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<sst xmlns="http://schemas.openxmlformats.org/spreadsheetml/2006/main" count="37" uniqueCount="29">
  <si>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序号</t>
  </si>
  <si>
    <t>地点</t>
  </si>
  <si>
    <t>规格</t>
  </si>
  <si>
    <t>单位</t>
  </si>
  <si>
    <t>数量</t>
  </si>
  <si>
    <t>档案室</t>
  </si>
  <si>
    <t>会计室</t>
  </si>
  <si>
    <t>文印室</t>
  </si>
  <si>
    <t>仓库</t>
  </si>
  <si>
    <t>合     计</t>
  </si>
  <si>
    <t>弱电机房</t>
  </si>
  <si>
    <t>江苏省南通中学附属实验学校不锈钢防盗窗定制报价表</t>
  </si>
  <si>
    <t>㎡</t>
  </si>
  <si>
    <r>
      <t>4.680*2.185</t>
    </r>
    <r>
      <rPr>
        <sz val="12"/>
        <rFont val="宋体"/>
        <family val="0"/>
      </rPr>
      <t>m</t>
    </r>
  </si>
  <si>
    <r>
      <t>4.760*2.185</t>
    </r>
    <r>
      <rPr>
        <sz val="12"/>
        <rFont val="宋体"/>
        <family val="0"/>
      </rPr>
      <t>m</t>
    </r>
  </si>
  <si>
    <r>
      <t>1.740*2.205</t>
    </r>
    <r>
      <rPr>
        <sz val="12"/>
        <rFont val="宋体"/>
        <family val="0"/>
      </rPr>
      <t>m</t>
    </r>
  </si>
  <si>
    <r>
      <t>2.330*2.520</t>
    </r>
    <r>
      <rPr>
        <sz val="12"/>
        <rFont val="宋体"/>
        <family val="0"/>
      </rPr>
      <t>m</t>
    </r>
  </si>
  <si>
    <r>
      <t>2.310*2.520</t>
    </r>
    <r>
      <rPr>
        <sz val="12"/>
        <rFont val="宋体"/>
        <family val="0"/>
      </rPr>
      <t>m</t>
    </r>
  </si>
  <si>
    <r>
      <t>2.340*2.520</t>
    </r>
    <r>
      <rPr>
        <sz val="12"/>
        <rFont val="宋体"/>
        <family val="0"/>
      </rPr>
      <t>m</t>
    </r>
  </si>
  <si>
    <r>
      <t>2.340*2.520*2</t>
    </r>
    <r>
      <rPr>
        <sz val="12"/>
        <rFont val="宋体"/>
        <family val="0"/>
      </rPr>
      <t>m</t>
    </r>
  </si>
  <si>
    <r>
      <t>1.745*2.435</t>
    </r>
    <r>
      <rPr>
        <sz val="12"/>
        <rFont val="宋体"/>
        <family val="0"/>
      </rPr>
      <t>m</t>
    </r>
  </si>
  <si>
    <r>
      <t>1.745*2.425</t>
    </r>
    <r>
      <rPr>
        <sz val="12"/>
        <rFont val="宋体"/>
        <family val="0"/>
      </rPr>
      <t>m</t>
    </r>
  </si>
  <si>
    <t>采用鸿秀304不锈钢方管；               框料：38*25*1.2，竖管：25*25*0.8    窗户表面采用喷塑工艺，防盗窗方管采用冲压制作而成。</t>
  </si>
  <si>
    <t>备注</t>
  </si>
  <si>
    <t>单价(元 )</t>
  </si>
  <si>
    <t>小计（元）</t>
  </si>
  <si>
    <r>
      <t xml:space="preserve"> </t>
    </r>
    <r>
      <rPr>
        <b/>
        <sz val="12"/>
        <rFont val="宋体"/>
        <family val="0"/>
      </rPr>
      <t xml:space="preserve">                    元</t>
    </r>
  </si>
  <si>
    <r>
      <t xml:space="preserve">报价单位： </t>
    </r>
    <r>
      <rPr>
        <sz val="12"/>
        <rFont val="宋体"/>
        <family val="0"/>
      </rPr>
      <t xml:space="preserve">          （盖章）              询价日期：   年   月   日</t>
    </r>
  </si>
  <si>
    <r>
      <t xml:space="preserve">法人： </t>
    </r>
    <r>
      <rPr>
        <sz val="12"/>
        <rFont val="宋体"/>
        <family val="0"/>
      </rPr>
      <t xml:space="preserve">              （签字）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</si>
</sst>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1" width="5.375" style="0" customWidth="1"/>
    <col min="2" max="2" width="9.75390625" style="0" customWidth="1"/>
    <col min="3" max="3" width="17.875" style="0" customWidth="1"/>
    <col min="4" max="4" width="7.00390625" style="0" customWidth="1"/>
    <col min="5" max="5" width="7.625" style="0" customWidth="1"/>
    <col min="6" max="6" width="11.625" style="0" customWidth="1"/>
    <col min="7" max="7" width="11.375" style="0" customWidth="1"/>
    <col min="8" max="8" width="19.00390625" style="0" customWidth="1"/>
  </cols>
  <sheetData>
    <row r="1" spans="1:8" ht="63.75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24</v>
      </c>
      <c r="G2" s="7" t="s">
        <v>25</v>
      </c>
      <c r="H2" s="7" t="s">
        <v>23</v>
      </c>
    </row>
    <row r="3" spans="1:8" ht="39.75" customHeight="1">
      <c r="A3" s="16">
        <v>1</v>
      </c>
      <c r="B3" s="16" t="s">
        <v>5</v>
      </c>
      <c r="C3" s="5" t="s">
        <v>13</v>
      </c>
      <c r="D3" s="5" t="s">
        <v>12</v>
      </c>
      <c r="E3" s="3">
        <f>4.68*2.185</f>
        <v>10.2258</v>
      </c>
      <c r="F3" s="2"/>
      <c r="G3" s="4"/>
      <c r="H3" s="10" t="s">
        <v>22</v>
      </c>
    </row>
    <row r="4" spans="1:8" ht="39.75" customHeight="1">
      <c r="A4" s="9"/>
      <c r="B4" s="9"/>
      <c r="C4" s="6" t="s">
        <v>14</v>
      </c>
      <c r="D4" s="5" t="s">
        <v>12</v>
      </c>
      <c r="E4" s="3">
        <f>4.76*2.185</f>
        <v>10.400599999999999</v>
      </c>
      <c r="F4" s="2"/>
      <c r="G4" s="4"/>
      <c r="H4" s="11"/>
    </row>
    <row r="5" spans="1:8" ht="39.75" customHeight="1">
      <c r="A5" s="2">
        <v>2</v>
      </c>
      <c r="B5" s="2" t="s">
        <v>6</v>
      </c>
      <c r="C5" s="6" t="s">
        <v>15</v>
      </c>
      <c r="D5" s="5" t="s">
        <v>12</v>
      </c>
      <c r="E5" s="3">
        <f>1.74*2.205</f>
        <v>3.8367</v>
      </c>
      <c r="F5" s="2"/>
      <c r="G5" s="4"/>
      <c r="H5" s="11"/>
    </row>
    <row r="6" spans="1:8" ht="39.75" customHeight="1">
      <c r="A6" s="16">
        <v>3</v>
      </c>
      <c r="B6" s="16" t="s">
        <v>7</v>
      </c>
      <c r="C6" s="6" t="s">
        <v>16</v>
      </c>
      <c r="D6" s="5" t="s">
        <v>12</v>
      </c>
      <c r="E6" s="3">
        <f>2.33*2.52</f>
        <v>5.8716</v>
      </c>
      <c r="F6" s="2"/>
      <c r="G6" s="4"/>
      <c r="H6" s="11"/>
    </row>
    <row r="7" spans="1:8" ht="39.75" customHeight="1">
      <c r="A7" s="17"/>
      <c r="B7" s="17"/>
      <c r="C7" s="6" t="s">
        <v>17</v>
      </c>
      <c r="D7" s="5" t="s">
        <v>12</v>
      </c>
      <c r="E7" s="3">
        <f>2.31*2.52</f>
        <v>5.8212</v>
      </c>
      <c r="F7" s="2"/>
      <c r="G7" s="4"/>
      <c r="H7" s="11"/>
    </row>
    <row r="8" spans="1:8" ht="39.75" customHeight="1">
      <c r="A8" s="9"/>
      <c r="B8" s="9"/>
      <c r="C8" s="6" t="s">
        <v>18</v>
      </c>
      <c r="D8" s="5" t="s">
        <v>12</v>
      </c>
      <c r="E8" s="3">
        <f>2.34*2.52</f>
        <v>5.8968</v>
      </c>
      <c r="F8" s="2"/>
      <c r="G8" s="4"/>
      <c r="H8" s="11"/>
    </row>
    <row r="9" spans="1:8" ht="39.75" customHeight="1">
      <c r="A9" s="2">
        <v>4</v>
      </c>
      <c r="B9" s="2" t="s">
        <v>8</v>
      </c>
      <c r="C9" s="5" t="s">
        <v>19</v>
      </c>
      <c r="D9" s="5" t="s">
        <v>12</v>
      </c>
      <c r="E9" s="3">
        <f>2.34*2.52*2</f>
        <v>11.7936</v>
      </c>
      <c r="F9" s="2"/>
      <c r="G9" s="4"/>
      <c r="H9" s="11"/>
    </row>
    <row r="10" spans="1:8" ht="39.75" customHeight="1">
      <c r="A10" s="16">
        <v>5</v>
      </c>
      <c r="B10" s="8" t="s">
        <v>10</v>
      </c>
      <c r="C10" s="5" t="s">
        <v>20</v>
      </c>
      <c r="D10" s="5" t="s">
        <v>12</v>
      </c>
      <c r="E10" s="3">
        <f>1.745*2.435</f>
        <v>4.249075</v>
      </c>
      <c r="F10" s="2"/>
      <c r="G10" s="4"/>
      <c r="H10" s="11"/>
    </row>
    <row r="11" spans="1:8" ht="39.75" customHeight="1">
      <c r="A11" s="9"/>
      <c r="B11" s="9"/>
      <c r="C11" s="5" t="s">
        <v>21</v>
      </c>
      <c r="D11" s="5" t="s">
        <v>12</v>
      </c>
      <c r="E11" s="3">
        <f>1.745*2.425</f>
        <v>4.231625</v>
      </c>
      <c r="F11" s="2"/>
      <c r="G11" s="4"/>
      <c r="H11" s="11"/>
    </row>
    <row r="12" spans="1:8" ht="39.75" customHeight="1">
      <c r="A12" s="1">
        <v>6</v>
      </c>
      <c r="B12" s="1" t="s">
        <v>9</v>
      </c>
      <c r="C12" s="20" t="s">
        <v>26</v>
      </c>
      <c r="D12" s="14"/>
      <c r="E12" s="18"/>
      <c r="F12" s="18"/>
      <c r="G12" s="19"/>
      <c r="H12" s="12"/>
    </row>
    <row r="13" spans="1:8" ht="51" customHeight="1">
      <c r="A13" s="22" t="s">
        <v>27</v>
      </c>
      <c r="B13" s="21"/>
      <c r="C13" s="21"/>
      <c r="D13" s="21"/>
      <c r="E13" s="21"/>
      <c r="F13" s="21"/>
      <c r="G13" s="21"/>
      <c r="H13" s="21"/>
    </row>
    <row r="14" spans="1:8" ht="53.25" customHeight="1">
      <c r="A14" s="24" t="s">
        <v>28</v>
      </c>
      <c r="B14" s="23"/>
      <c r="C14" s="23"/>
      <c r="D14" s="23"/>
      <c r="E14" s="23"/>
      <c r="F14" s="23"/>
      <c r="G14" s="23"/>
      <c r="H14" s="23"/>
    </row>
    <row r="15" ht="39" customHeight="1"/>
    <row r="17" spans="4:8" ht="31.5" customHeight="1">
      <c r="D17" s="15"/>
      <c r="E17" s="15"/>
      <c r="F17" s="15"/>
      <c r="G17" s="15"/>
      <c r="H17" s="15"/>
    </row>
    <row r="20" spans="4:8" ht="27.75" customHeight="1">
      <c r="D20" s="15"/>
      <c r="E20" s="15"/>
      <c r="F20" s="15"/>
      <c r="G20" s="15"/>
      <c r="H20" s="15"/>
    </row>
  </sheetData>
  <sheetProtection/>
  <mergeCells count="13">
    <mergeCell ref="B6:B8"/>
    <mergeCell ref="C12:G12"/>
    <mergeCell ref="A13:H13"/>
    <mergeCell ref="A14:H14"/>
    <mergeCell ref="B10:B11"/>
    <mergeCell ref="H3:H12"/>
    <mergeCell ref="A1:H1"/>
    <mergeCell ref="D17:H17"/>
    <mergeCell ref="D20:H20"/>
    <mergeCell ref="A3:A4"/>
    <mergeCell ref="A6:A8"/>
    <mergeCell ref="A10:A11"/>
    <mergeCell ref="B3:B4"/>
  </mergeCells>
  <printOptions/>
  <pageMargins left="0.275" right="0.2361111111111111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ntfen</cp:lastModifiedBy>
  <dcterms:created xsi:type="dcterms:W3CDTF">2019-07-06T12:29:46Z</dcterms:created>
  <dcterms:modified xsi:type="dcterms:W3CDTF">2019-07-16T06:44:27Z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