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9" activeTab="11"/>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财政拨款支出决算表(公开05表)" sheetId="5" r:id="rId5"/>
    <sheet name="GK06 财政拨款基本支出决算表(公开06表)" sheetId="6" r:id="rId6"/>
    <sheet name="GK07 一般公共预算财政拨款支出决算表(公开07表)" sheetId="7" r:id="rId7"/>
    <sheet name="GK08 一般公共预算财政拨款基本支出决算表(公开08表)" sheetId="8" r:id="rId8"/>
    <sheet name="GK09 一般公共预算财政拨款“三公”经费、会议费、培训费支出" sheetId="9" r:id="rId9"/>
    <sheet name="GK10 政府性基金财政拨款收入支出决算表(公开10表)" sheetId="10" r:id="rId10"/>
    <sheet name="GK11 机关运行经费支出决算表(公开11表)" sheetId="11" r:id="rId11"/>
    <sheet name="GK12 采购情况表(公开12表)" sheetId="12" r:id="rId12"/>
  </sheets>
  <definedNames>
    <definedName name="_xlnm.Print_Area" localSheetId="9">'GK10 政府性基金财政拨款收入支出决算表(公开10表)'!$A$1:$J$19</definedName>
    <definedName name="_xlnm.Print_Area" localSheetId="10">'GK11 机关运行经费支出决算表(公开11表)'!$A$1:$F$43</definedName>
    <definedName name="_xlnm.Print_Area" localSheetId="11">'GK12 采购情况表(公开12表)'!$A$1:$E$15</definedName>
  </definedNames>
  <calcPr fullCalcOnLoad="1"/>
</workbook>
</file>

<file path=xl/sharedStrings.xml><?xml version="1.0" encoding="utf-8"?>
<sst xmlns="http://schemas.openxmlformats.org/spreadsheetml/2006/main" count="2006" uniqueCount="439">
  <si>
    <t>30199</t>
  </si>
  <si>
    <t>30226</t>
  </si>
  <si>
    <t>54</t>
  </si>
  <si>
    <t>30228</t>
  </si>
  <si>
    <t>31003</t>
  </si>
  <si>
    <t>上级补助收入</t>
  </si>
  <si>
    <t>14</t>
  </si>
  <si>
    <t>公开10表</t>
  </si>
  <si>
    <t xml:space="preserve">  办公设备购置</t>
  </si>
  <si>
    <t xml:space="preserve">  其他商品和服务支出</t>
  </si>
  <si>
    <t>三、上缴上级支出</t>
  </si>
  <si>
    <t>注：本表反映部门本年度按经济分类财政拨款基本支出明细情况。财政拨款指一般公共预算财政拨款和政府性基金预算财政拨款。</t>
  </si>
  <si>
    <t>31</t>
  </si>
  <si>
    <t>政府性基金预算财政拨款</t>
  </si>
  <si>
    <t>30305</t>
  </si>
  <si>
    <t xml:space="preserve">  企业政策性补贴</t>
  </si>
  <si>
    <t>30203</t>
  </si>
  <si>
    <t>按支出性质</t>
  </si>
  <si>
    <t>国内公务接待人次(人)</t>
  </si>
  <si>
    <t>支出决算表</t>
  </si>
  <si>
    <t>30209</t>
  </si>
  <si>
    <t>科目编码</t>
  </si>
  <si>
    <t>注：“三公”经费、会议费、培训费详细支出情况见支出情况说明。</t>
  </si>
  <si>
    <t>人员经费合计</t>
  </si>
  <si>
    <t>35</t>
  </si>
  <si>
    <t>因公出国（境）费</t>
  </si>
  <si>
    <t>公开07表</t>
  </si>
  <si>
    <t>项  目</t>
  </si>
  <si>
    <t>30301</t>
  </si>
  <si>
    <t xml:space="preserve">  手续费</t>
  </si>
  <si>
    <t>支出</t>
  </si>
  <si>
    <t>一般公共预算财政拨款基本支出决算表</t>
  </si>
  <si>
    <t>30207</t>
  </si>
  <si>
    <t>七、文化体育与传媒支出</t>
  </si>
  <si>
    <t>财政性资金</t>
  </si>
  <si>
    <t>债务利息支出</t>
  </si>
  <si>
    <t>召开会议次数(个)</t>
  </si>
  <si>
    <t xml:space="preserve">  会议费</t>
  </si>
  <si>
    <t>50</t>
  </si>
  <si>
    <t>二、外交支出</t>
  </si>
  <si>
    <t>31009</t>
  </si>
  <si>
    <t>八、社会保障和就业支出</t>
  </si>
  <si>
    <t>31007</t>
  </si>
  <si>
    <t>国（境）外公务接待批次(个)</t>
  </si>
  <si>
    <t>项目支出</t>
  </si>
  <si>
    <t>五、对附属单位补助支出</t>
  </si>
  <si>
    <t xml:space="preserve">  被装购置费</t>
  </si>
  <si>
    <t>10</t>
  </si>
  <si>
    <t>栏次</t>
  </si>
  <si>
    <t>30307</t>
  </si>
  <si>
    <t xml:space="preserve">  维修(护)费</t>
  </si>
  <si>
    <t>参加培训人次(人)</t>
  </si>
  <si>
    <t>30201</t>
  </si>
  <si>
    <t xml:space="preserve">  大型修缮</t>
  </si>
  <si>
    <t>十五、商业服务业等支出</t>
  </si>
  <si>
    <t>十八、国土海洋气象等支出</t>
  </si>
  <si>
    <t>公开02表</t>
  </si>
  <si>
    <t>33</t>
  </si>
  <si>
    <t>公开09表</t>
  </si>
  <si>
    <t>30309</t>
  </si>
  <si>
    <t xml:space="preserve">  离休费</t>
  </si>
  <si>
    <t>对附属单位补助支出</t>
  </si>
  <si>
    <t>— 9 —</t>
  </si>
  <si>
    <t>统计数</t>
  </si>
  <si>
    <t>58</t>
  </si>
  <si>
    <t>2017年度</t>
  </si>
  <si>
    <t xml:space="preserve">  物业服务补贴</t>
  </si>
  <si>
    <t>31001</t>
  </si>
  <si>
    <t>30402</t>
  </si>
  <si>
    <t>类</t>
  </si>
  <si>
    <t>年初结转和结余</t>
  </si>
  <si>
    <t>公务用车运行维护费</t>
  </si>
  <si>
    <t>16</t>
  </si>
  <si>
    <t>18</t>
  </si>
  <si>
    <t>30224</t>
  </si>
  <si>
    <t>56</t>
  </si>
  <si>
    <t>31005</t>
  </si>
  <si>
    <t>12</t>
  </si>
  <si>
    <t xml:space="preserve">    年末结转和结余</t>
  </si>
  <si>
    <t>注：本表反映部门本年度按经济分类一般公共预算财政拨款基本支出明细情况。</t>
  </si>
  <si>
    <t xml:space="preserve">  印刷费</t>
  </si>
  <si>
    <t>财政拨款基本支出决算表</t>
  </si>
  <si>
    <t>四、经营支出</t>
  </si>
  <si>
    <t>52</t>
  </si>
  <si>
    <t>39</t>
  </si>
  <si>
    <t>公务用车购置数(辆)</t>
  </si>
  <si>
    <t>30303</t>
  </si>
  <si>
    <t>“三公”经费
合计</t>
  </si>
  <si>
    <t xml:space="preserve">  其他交通费用</t>
  </si>
  <si>
    <t xml:space="preserve">  救济费</t>
  </si>
  <si>
    <t>310</t>
  </si>
  <si>
    <t xml:space="preserve">  购房补贴</t>
  </si>
  <si>
    <t>30205</t>
  </si>
  <si>
    <t xml:space="preserve">  奖金</t>
  </si>
  <si>
    <t xml:space="preserve">  公务接待费</t>
  </si>
  <si>
    <t>收入总计</t>
  </si>
  <si>
    <t>公务用车保有量(辆)</t>
  </si>
  <si>
    <t>公务用车购置</t>
  </si>
  <si>
    <t>31020</t>
  </si>
  <si>
    <t xml:space="preserve">  赠与</t>
  </si>
  <si>
    <t xml:space="preserve">  退休费</t>
  </si>
  <si>
    <t xml:space="preserve">  机关事业单位基本养老保险缴费</t>
  </si>
  <si>
    <t>37</t>
  </si>
  <si>
    <t>采购情况表</t>
  </si>
  <si>
    <t xml:space="preserve">  安置补助</t>
  </si>
  <si>
    <t xml:space="preserve">  房屋建筑物购建</t>
  </si>
  <si>
    <t>公开08表</t>
  </si>
  <si>
    <t>财政拨款支出决算表</t>
  </si>
  <si>
    <t>44</t>
  </si>
  <si>
    <t xml:space="preserve">  其他对企事业单位的补贴</t>
  </si>
  <si>
    <t xml:space="preserve">  职业年金缴费</t>
  </si>
  <si>
    <t>公开03表</t>
  </si>
  <si>
    <t>五、教育支出</t>
  </si>
  <si>
    <t>31013</t>
  </si>
  <si>
    <t>注：本表反映部门本年度按功能分类一般公共预算财政拨款实际支出情况。</t>
  </si>
  <si>
    <t>— 1 —</t>
  </si>
  <si>
    <t>六、其他收入</t>
  </si>
  <si>
    <t>1</t>
  </si>
  <si>
    <t>货物</t>
  </si>
  <si>
    <t>会议费</t>
  </si>
  <si>
    <t>30109</t>
  </si>
  <si>
    <t>21</t>
  </si>
  <si>
    <t>30315</t>
  </si>
  <si>
    <t>十七、援助其他地区支出</t>
  </si>
  <si>
    <t xml:space="preserve">  公务用车运行维护费</t>
  </si>
  <si>
    <t>30107</t>
  </si>
  <si>
    <t xml:space="preserve">  其他社会保障缴费</t>
  </si>
  <si>
    <t>十九、住房保障支出</t>
  </si>
  <si>
    <t>30213</t>
  </si>
  <si>
    <t>61</t>
  </si>
  <si>
    <t>三、事业收入</t>
  </si>
  <si>
    <t>经济分类编码</t>
  </si>
  <si>
    <t xml:space="preserve">  生活补助</t>
  </si>
  <si>
    <t>5</t>
  </si>
  <si>
    <t>二、上级补助收入</t>
  </si>
  <si>
    <t>31099</t>
  </si>
  <si>
    <t xml:space="preserve">  拆迁补偿</t>
  </si>
  <si>
    <t>25</t>
  </si>
  <si>
    <t>因公出国（境）人次数(人)</t>
  </si>
  <si>
    <t>30311</t>
  </si>
  <si>
    <t xml:space="preserve">  津贴补贴</t>
  </si>
  <si>
    <t>30217</t>
  </si>
  <si>
    <t>30103</t>
  </si>
  <si>
    <t>302</t>
  </si>
  <si>
    <t>合   计</t>
  </si>
  <si>
    <t>30299</t>
  </si>
  <si>
    <t>一、一般公共服务支出</t>
  </si>
  <si>
    <t>31019</t>
  </si>
  <si>
    <t>经营支出</t>
  </si>
  <si>
    <t>二十一、其他支出</t>
  </si>
  <si>
    <t>40</t>
  </si>
  <si>
    <t>— 11 —</t>
  </si>
  <si>
    <t xml:space="preserve">  基础设施建设</t>
  </si>
  <si>
    <t xml:space="preserve">  差旅费</t>
  </si>
  <si>
    <t>其他资本性支出</t>
  </si>
  <si>
    <t>合计</t>
  </si>
  <si>
    <t>采购决算</t>
  </si>
  <si>
    <t>小计</t>
  </si>
  <si>
    <t xml:space="preserve">  其他对个人和家庭的补助支出</t>
  </si>
  <si>
    <t xml:space="preserve">  专用材料费</t>
  </si>
  <si>
    <t>人员经费</t>
  </si>
  <si>
    <t>304</t>
  </si>
  <si>
    <t>30211</t>
  </si>
  <si>
    <t xml:space="preserve">  水费</t>
  </si>
  <si>
    <t>总计</t>
  </si>
  <si>
    <t>3</t>
  </si>
  <si>
    <t>注：本表反映部门本年度按功能分类政府性基金预算财政拨款收支及结转和结余情况。</t>
  </si>
  <si>
    <t xml:space="preserve">  基本工资</t>
  </si>
  <si>
    <t>23</t>
  </si>
  <si>
    <t>31011</t>
  </si>
  <si>
    <t>48</t>
  </si>
  <si>
    <t>注：“机关运行经费”指行政单位和参照公务员法管理的事业单位使用一般公共预算财政拨款安排的基本支出中的日常公用经费。</t>
  </si>
  <si>
    <t>相关统计数：</t>
  </si>
  <si>
    <t>公用经费合计</t>
  </si>
  <si>
    <t>本年支出合计</t>
  </si>
  <si>
    <t xml:space="preserve">  地上附着物和青苗补偿</t>
  </si>
  <si>
    <t>公开11表</t>
  </si>
  <si>
    <t>行次</t>
  </si>
  <si>
    <t>30399</t>
  </si>
  <si>
    <t>其他支出</t>
  </si>
  <si>
    <t>46</t>
  </si>
  <si>
    <t>本年支出</t>
  </si>
  <si>
    <t xml:space="preserve">    项目支出结转和结余</t>
  </si>
  <si>
    <t>收入决算表</t>
  </si>
  <si>
    <t>决算数</t>
  </si>
  <si>
    <t xml:space="preserve">  咨询费</t>
  </si>
  <si>
    <t>机关运行经费支出决算表</t>
  </si>
  <si>
    <t>参加会议人次(人)</t>
  </si>
  <si>
    <t xml:space="preserve">    用事业基金弥补收支差额</t>
  </si>
  <si>
    <t>42</t>
  </si>
  <si>
    <t>30313</t>
  </si>
  <si>
    <t>29</t>
  </si>
  <si>
    <t xml:space="preserve">  产权参股</t>
  </si>
  <si>
    <t>30215</t>
  </si>
  <si>
    <t>9</t>
  </si>
  <si>
    <t>30101</t>
  </si>
  <si>
    <t xml:space="preserve">  事业单位补贴</t>
  </si>
  <si>
    <t>7</t>
  </si>
  <si>
    <t xml:space="preserve">  国外债务付息</t>
  </si>
  <si>
    <t>27</t>
  </si>
  <si>
    <t xml:space="preserve">  专用设备购置</t>
  </si>
  <si>
    <t>十三、交通运输支出</t>
  </si>
  <si>
    <t>二、项目支出</t>
  </si>
  <si>
    <t xml:space="preserve">  助学金</t>
  </si>
  <si>
    <t>30206</t>
  </si>
  <si>
    <t xml:space="preserve">  工会经费</t>
  </si>
  <si>
    <t>公开12表</t>
  </si>
  <si>
    <t>34</t>
  </si>
  <si>
    <t>30208</t>
  </si>
  <si>
    <t xml:space="preserve">    基本支出结转</t>
  </si>
  <si>
    <t>因公出国（境）团组数(个)</t>
  </si>
  <si>
    <t xml:space="preserve">  其他工资福利支出</t>
  </si>
  <si>
    <t>财政拨款收入支出决算总表</t>
  </si>
  <si>
    <t>11</t>
  </si>
  <si>
    <t xml:space="preserve">                合   计</t>
  </si>
  <si>
    <t xml:space="preserve">    年初结转和结余</t>
  </si>
  <si>
    <t>31006</t>
  </si>
  <si>
    <t xml:space="preserve">  国内债务付息</t>
  </si>
  <si>
    <t xml:space="preserve">  办公费</t>
  </si>
  <si>
    <t>51</t>
  </si>
  <si>
    <t>十一、城乡社区支出</t>
  </si>
  <si>
    <t>公务用车购置及运行维护费</t>
  </si>
  <si>
    <t>— 8 —</t>
  </si>
  <si>
    <t>31008</t>
  </si>
  <si>
    <t>注：本表反映部门本年度按功能分类财政拨款实际支出情况。财政拨款指一般公共预算财政拨款和政府性基金预算财政拨款。</t>
  </si>
  <si>
    <t xml:space="preserve">  邮电费</t>
  </si>
  <si>
    <t>30401</t>
  </si>
  <si>
    <t>年末结转和结余</t>
  </si>
  <si>
    <t xml:space="preserve">    结余分配</t>
  </si>
  <si>
    <t>15</t>
  </si>
  <si>
    <t>30229</t>
  </si>
  <si>
    <t>31002</t>
  </si>
  <si>
    <t>组织培训次数(个)</t>
  </si>
  <si>
    <t xml:space="preserve">  维修（护）费</t>
  </si>
  <si>
    <t>30227</t>
  </si>
  <si>
    <t>55</t>
  </si>
  <si>
    <t>399</t>
  </si>
  <si>
    <t>十六、金融支出</t>
  </si>
  <si>
    <t>五、附属单位上缴收入</t>
  </si>
  <si>
    <t xml:space="preserve">  其他资本性支出</t>
  </si>
  <si>
    <t>30202</t>
  </si>
  <si>
    <t xml:space="preserve">  住房公积金</t>
  </si>
  <si>
    <t>30304</t>
  </si>
  <si>
    <t>经营收入</t>
  </si>
  <si>
    <t xml:space="preserve">  培训费</t>
  </si>
  <si>
    <t>30</t>
  </si>
  <si>
    <t>商品和服务支出</t>
  </si>
  <si>
    <t>十、节能环保支出</t>
  </si>
  <si>
    <t>财政拨款收入</t>
  </si>
  <si>
    <t>公开05表</t>
  </si>
  <si>
    <t>功能分类科目编码</t>
  </si>
  <si>
    <t>53</t>
  </si>
  <si>
    <t>一般公共预算财政拨款“三公”经费、会议费、培训费支出决算表</t>
  </si>
  <si>
    <t>年初财政拨款结转和结余</t>
  </si>
  <si>
    <t xml:space="preserve">  公务用车购置</t>
  </si>
  <si>
    <t xml:space="preserve">  税金及附加费用</t>
  </si>
  <si>
    <t>工资福利支出</t>
  </si>
  <si>
    <t>13</t>
  </si>
  <si>
    <t>经济分类名称</t>
  </si>
  <si>
    <t>二、政府性基金预算财政拨款</t>
  </si>
  <si>
    <t>公用经费</t>
  </si>
  <si>
    <t>36</t>
  </si>
  <si>
    <t>支出总计</t>
  </si>
  <si>
    <t>国（境）外公务接待人次(人)</t>
  </si>
  <si>
    <t>其他资金</t>
  </si>
  <si>
    <t>公务接待费</t>
  </si>
  <si>
    <t>30204</t>
  </si>
  <si>
    <t>款</t>
  </si>
  <si>
    <t xml:space="preserve">  生产补贴</t>
  </si>
  <si>
    <t xml:space="preserve">  专用燃料费</t>
  </si>
  <si>
    <t>其他收入</t>
  </si>
  <si>
    <t>38</t>
  </si>
  <si>
    <t>本年收入</t>
  </si>
  <si>
    <t>30302</t>
  </si>
  <si>
    <t>30240</t>
  </si>
  <si>
    <t>32</t>
  </si>
  <si>
    <t>30308</t>
  </si>
  <si>
    <t xml:space="preserve">  因公出国（境）费用</t>
  </si>
  <si>
    <t xml:space="preserve">  土地补偿</t>
  </si>
  <si>
    <t>30306</t>
  </si>
  <si>
    <t>30225</t>
  </si>
  <si>
    <t>57</t>
  </si>
  <si>
    <t>19</t>
  </si>
  <si>
    <t>30403</t>
  </si>
  <si>
    <t xml:space="preserve">  信息网络及软件购置更新</t>
  </si>
  <si>
    <t>上缴上级支出</t>
  </si>
  <si>
    <t>收入支出决算总表</t>
  </si>
  <si>
    <t>机关运行经费支出决算</t>
  </si>
  <si>
    <t>17</t>
  </si>
  <si>
    <t>国内公务接待批次(个)</t>
  </si>
  <si>
    <t xml:space="preserve">  物资储备</t>
  </si>
  <si>
    <t>59</t>
  </si>
  <si>
    <t>30216</t>
  </si>
  <si>
    <t>一、一般公共预算财政拨款</t>
  </si>
  <si>
    <t>六、科学技术支出</t>
  </si>
  <si>
    <t>303</t>
  </si>
  <si>
    <t>30102</t>
  </si>
  <si>
    <t>30310</t>
  </si>
  <si>
    <t>24</t>
  </si>
  <si>
    <t>对企事业单位的补贴</t>
  </si>
  <si>
    <t>附属单位上缴收入</t>
  </si>
  <si>
    <t>30218</t>
  </si>
  <si>
    <t>4</t>
  </si>
  <si>
    <t>培训费</t>
  </si>
  <si>
    <t>一、基本支出</t>
  </si>
  <si>
    <t>公开01表</t>
  </si>
  <si>
    <t>30701</t>
  </si>
  <si>
    <t>项</t>
  </si>
  <si>
    <t>功能分类编码</t>
  </si>
  <si>
    <t>注：“财政性资金”指纳入财政预算管理的资金，具体包括一般公共预算财政拨款、政府性基金预算财政拨款、财政专户管理事业收入和其他收入等。</t>
  </si>
  <si>
    <t xml:space="preserve">  伙食补助费</t>
  </si>
  <si>
    <t>基本支出</t>
  </si>
  <si>
    <t>十四、资源勘探信息等支出</t>
  </si>
  <si>
    <t xml:space="preserve">  绩效工资</t>
  </si>
  <si>
    <t>41</t>
  </si>
  <si>
    <t xml:space="preserve">  采暖补贴</t>
  </si>
  <si>
    <t>　　其中：政府性基金</t>
  </si>
  <si>
    <t>31012</t>
  </si>
  <si>
    <t>30239</t>
  </si>
  <si>
    <t xml:space="preserve">  物业管理费</t>
  </si>
  <si>
    <t>45</t>
  </si>
  <si>
    <t>栏   次</t>
  </si>
  <si>
    <t>项目(按功能分类)</t>
  </si>
  <si>
    <t>收入</t>
  </si>
  <si>
    <t>项目</t>
  </si>
  <si>
    <t>307</t>
  </si>
  <si>
    <t>30106</t>
  </si>
  <si>
    <t>30212</t>
  </si>
  <si>
    <t>60</t>
  </si>
  <si>
    <t>政府性基金财政拔款收入支出决算表</t>
  </si>
  <si>
    <t>30314</t>
  </si>
  <si>
    <t>事业收入</t>
  </si>
  <si>
    <t>20</t>
  </si>
  <si>
    <t>30108</t>
  </si>
  <si>
    <t>公共预算财政拨款安排的“三公”经费支出</t>
  </si>
  <si>
    <t>二十二、债务还本支出</t>
  </si>
  <si>
    <t>一般公共预算财政拨款支出决算表</t>
  </si>
  <si>
    <t>30231</t>
  </si>
  <si>
    <t>43</t>
  </si>
  <si>
    <t>九、医疗卫生与计划生育支出</t>
  </si>
  <si>
    <t>工程</t>
  </si>
  <si>
    <t>科目名称</t>
  </si>
  <si>
    <t xml:space="preserve">  劳务费</t>
  </si>
  <si>
    <t>二十、粮油物资储备支出</t>
  </si>
  <si>
    <t>四、公共安全支出</t>
  </si>
  <si>
    <t xml:space="preserve">  租赁费</t>
  </si>
  <si>
    <t>26</t>
  </si>
  <si>
    <t xml:space="preserve">  其他交通工具购置</t>
  </si>
  <si>
    <t>39906</t>
  </si>
  <si>
    <t>服务</t>
  </si>
  <si>
    <t>30499</t>
  </si>
  <si>
    <t xml:space="preserve">  取暖费</t>
  </si>
  <si>
    <t>6</t>
  </si>
  <si>
    <t>30214</t>
  </si>
  <si>
    <t xml:space="preserve">  退职（役）费</t>
  </si>
  <si>
    <t>8</t>
  </si>
  <si>
    <t>301</t>
  </si>
  <si>
    <t>30312</t>
  </si>
  <si>
    <t>28</t>
  </si>
  <si>
    <t>二十三、债务付息支出</t>
  </si>
  <si>
    <t xml:space="preserve">  福利费</t>
  </si>
  <si>
    <t xml:space="preserve">  财政贴息</t>
  </si>
  <si>
    <t>22</t>
  </si>
  <si>
    <t>— 12 —</t>
  </si>
  <si>
    <t xml:space="preserve">  奖励金</t>
  </si>
  <si>
    <t>三、国防支出</t>
  </si>
  <si>
    <t>2</t>
  </si>
  <si>
    <t>30104</t>
  </si>
  <si>
    <t xml:space="preserve">  委托业务费</t>
  </si>
  <si>
    <t>一般公共预算财政拨款</t>
  </si>
  <si>
    <t>四、经营收入</t>
  </si>
  <si>
    <t>一、财政拨款收入</t>
  </si>
  <si>
    <t>47</t>
  </si>
  <si>
    <t>— 10 —</t>
  </si>
  <si>
    <t xml:space="preserve">  电费</t>
  </si>
  <si>
    <t>金额</t>
  </si>
  <si>
    <t>公开04表</t>
  </si>
  <si>
    <t xml:space="preserve">  提租补贴</t>
  </si>
  <si>
    <t xml:space="preserve">  医疗费</t>
  </si>
  <si>
    <t>30707</t>
  </si>
  <si>
    <t>— 6 —</t>
  </si>
  <si>
    <t>本年收入合计</t>
  </si>
  <si>
    <t>十二、农林水支出</t>
  </si>
  <si>
    <t>“三公”经费</t>
  </si>
  <si>
    <t>31010</t>
  </si>
  <si>
    <t>年末财政拨款结转和结余</t>
  </si>
  <si>
    <t xml:space="preserve">  抚恤金</t>
  </si>
  <si>
    <t>对个人和家庭的补助</t>
  </si>
  <si>
    <t>49</t>
  </si>
  <si>
    <t/>
  </si>
  <si>
    <r>
      <rPr>
        <sz val="11"/>
        <color indexed="8"/>
        <rFont val="宋体"/>
        <family val="0"/>
      </rPr>
      <t>附件</t>
    </r>
    <r>
      <rPr>
        <sz val="11"/>
        <color indexed="8"/>
        <rFont val="Arial"/>
        <family val="2"/>
      </rPr>
      <t>3-1</t>
    </r>
    <r>
      <rPr>
        <sz val="11"/>
        <color indexed="8"/>
        <rFont val="宋体"/>
        <family val="0"/>
      </rPr>
      <t>：</t>
    </r>
  </si>
  <si>
    <t>— 7 —</t>
  </si>
  <si>
    <t>— 5 —</t>
  </si>
  <si>
    <t>— 2 —</t>
  </si>
  <si>
    <t>— 3—</t>
  </si>
  <si>
    <t>— 4 —</t>
  </si>
  <si>
    <t>公开06表</t>
  </si>
  <si>
    <r>
      <rPr>
        <sz val="11"/>
        <color indexed="8"/>
        <rFont val="宋体"/>
        <family val="0"/>
      </rPr>
      <t>附件</t>
    </r>
    <r>
      <rPr>
        <sz val="11"/>
        <color indexed="8"/>
        <rFont val="Arial"/>
        <family val="2"/>
      </rPr>
      <t>3-2</t>
    </r>
    <r>
      <rPr>
        <sz val="11"/>
        <color indexed="8"/>
        <rFont val="宋体"/>
        <family val="0"/>
      </rPr>
      <t>：</t>
    </r>
  </si>
  <si>
    <r>
      <rPr>
        <sz val="11"/>
        <color indexed="8"/>
        <rFont val="宋体"/>
        <family val="0"/>
      </rPr>
      <t>附件</t>
    </r>
    <r>
      <rPr>
        <sz val="11"/>
        <color indexed="8"/>
        <rFont val="Arial"/>
        <family val="2"/>
      </rPr>
      <t>3-3</t>
    </r>
    <r>
      <rPr>
        <sz val="11"/>
        <color indexed="8"/>
        <rFont val="宋体"/>
        <family val="0"/>
      </rPr>
      <t>：</t>
    </r>
  </si>
  <si>
    <r>
      <rPr>
        <sz val="11"/>
        <color indexed="8"/>
        <rFont val="宋体"/>
        <family val="0"/>
      </rPr>
      <t>附件</t>
    </r>
    <r>
      <rPr>
        <sz val="11"/>
        <color indexed="8"/>
        <rFont val="Arial"/>
        <family val="2"/>
      </rPr>
      <t>3-4</t>
    </r>
    <r>
      <rPr>
        <sz val="11"/>
        <color indexed="8"/>
        <rFont val="宋体"/>
        <family val="0"/>
      </rPr>
      <t>：</t>
    </r>
  </si>
  <si>
    <r>
      <rPr>
        <sz val="11"/>
        <color indexed="8"/>
        <rFont val="宋体"/>
        <family val="0"/>
      </rPr>
      <t>附件</t>
    </r>
    <r>
      <rPr>
        <sz val="11"/>
        <color indexed="8"/>
        <rFont val="Arial"/>
        <family val="2"/>
      </rPr>
      <t>3-5</t>
    </r>
    <r>
      <rPr>
        <sz val="11"/>
        <color indexed="8"/>
        <rFont val="宋体"/>
        <family val="0"/>
      </rPr>
      <t>：</t>
    </r>
  </si>
  <si>
    <r>
      <rPr>
        <sz val="11"/>
        <color indexed="8"/>
        <rFont val="宋体"/>
        <family val="0"/>
      </rPr>
      <t>附件</t>
    </r>
    <r>
      <rPr>
        <sz val="11"/>
        <color indexed="8"/>
        <rFont val="Arial"/>
        <family val="2"/>
      </rPr>
      <t>3-6</t>
    </r>
    <r>
      <rPr>
        <sz val="11"/>
        <color indexed="8"/>
        <rFont val="宋体"/>
        <family val="0"/>
      </rPr>
      <t>：</t>
    </r>
  </si>
  <si>
    <r>
      <rPr>
        <sz val="11"/>
        <color indexed="8"/>
        <rFont val="宋体"/>
        <family val="0"/>
      </rPr>
      <t>附件</t>
    </r>
    <r>
      <rPr>
        <sz val="11"/>
        <color indexed="8"/>
        <rFont val="Arial"/>
        <family val="2"/>
      </rPr>
      <t>3-7</t>
    </r>
    <r>
      <rPr>
        <sz val="11"/>
        <color indexed="8"/>
        <rFont val="宋体"/>
        <family val="0"/>
      </rPr>
      <t>：</t>
    </r>
  </si>
  <si>
    <r>
      <rPr>
        <sz val="11"/>
        <color indexed="8"/>
        <rFont val="宋体"/>
        <family val="0"/>
      </rPr>
      <t>附件</t>
    </r>
    <r>
      <rPr>
        <sz val="11"/>
        <color indexed="8"/>
        <rFont val="Arial"/>
        <family val="2"/>
      </rPr>
      <t>3-8</t>
    </r>
    <r>
      <rPr>
        <sz val="11"/>
        <color indexed="8"/>
        <rFont val="宋体"/>
        <family val="0"/>
      </rPr>
      <t>：</t>
    </r>
  </si>
  <si>
    <r>
      <rPr>
        <sz val="11"/>
        <color indexed="8"/>
        <rFont val="宋体"/>
        <family val="0"/>
      </rPr>
      <t>附件</t>
    </r>
    <r>
      <rPr>
        <sz val="11"/>
        <color indexed="8"/>
        <rFont val="Arial"/>
        <family val="2"/>
      </rPr>
      <t>3-9</t>
    </r>
    <r>
      <rPr>
        <sz val="11"/>
        <color indexed="8"/>
        <rFont val="宋体"/>
        <family val="0"/>
      </rPr>
      <t>：</t>
    </r>
  </si>
  <si>
    <r>
      <rPr>
        <sz val="11"/>
        <color indexed="8"/>
        <rFont val="宋体"/>
        <family val="0"/>
      </rPr>
      <t>附件</t>
    </r>
    <r>
      <rPr>
        <sz val="11"/>
        <color indexed="8"/>
        <rFont val="Arial"/>
        <family val="2"/>
      </rPr>
      <t>3-10</t>
    </r>
    <r>
      <rPr>
        <sz val="11"/>
        <color indexed="8"/>
        <rFont val="宋体"/>
        <family val="0"/>
      </rPr>
      <t>：</t>
    </r>
  </si>
  <si>
    <r>
      <rPr>
        <sz val="11"/>
        <color indexed="8"/>
        <rFont val="宋体"/>
        <family val="0"/>
      </rPr>
      <t>附件</t>
    </r>
    <r>
      <rPr>
        <sz val="11"/>
        <color indexed="8"/>
        <rFont val="Arial"/>
        <family val="2"/>
      </rPr>
      <t>3-11</t>
    </r>
    <r>
      <rPr>
        <sz val="11"/>
        <color indexed="8"/>
        <rFont val="宋体"/>
        <family val="0"/>
      </rPr>
      <t>：</t>
    </r>
  </si>
  <si>
    <r>
      <rPr>
        <sz val="11"/>
        <color indexed="8"/>
        <rFont val="宋体"/>
        <family val="0"/>
      </rPr>
      <t>附件</t>
    </r>
    <r>
      <rPr>
        <sz val="11"/>
        <color indexed="8"/>
        <rFont val="Arial"/>
        <family val="2"/>
      </rPr>
      <t>3-12</t>
    </r>
    <r>
      <rPr>
        <sz val="11"/>
        <color indexed="8"/>
        <rFont val="宋体"/>
        <family val="0"/>
      </rPr>
      <t>：</t>
    </r>
  </si>
  <si>
    <t>金额单位：万元</t>
  </si>
  <si>
    <t>编制单位：南通大学附属中学</t>
  </si>
  <si>
    <t>编制单位：南通大学附属中学</t>
  </si>
  <si>
    <t>205</t>
  </si>
  <si>
    <t>教育支出</t>
  </si>
  <si>
    <t>20502</t>
  </si>
  <si>
    <t>普通教育</t>
  </si>
  <si>
    <t>2050204</t>
  </si>
  <si>
    <t xml:space="preserve">  高中教育</t>
  </si>
  <si>
    <t>20509</t>
  </si>
  <si>
    <t>教育费附加安排的支出</t>
  </si>
  <si>
    <t>2050999</t>
  </si>
  <si>
    <t xml:space="preserve">  其他教育费附加安排的支出</t>
  </si>
  <si>
    <t>20599</t>
  </si>
  <si>
    <t>其他教育支出</t>
  </si>
  <si>
    <t>2059999</t>
  </si>
  <si>
    <t xml:space="preserve">  其他教育支出</t>
  </si>
  <si>
    <t>221</t>
  </si>
  <si>
    <t>住房保障支出</t>
  </si>
  <si>
    <t>22102</t>
  </si>
  <si>
    <t>住房改革支出</t>
  </si>
  <si>
    <t>2210201</t>
  </si>
  <si>
    <t>2210202</t>
  </si>
  <si>
    <t>229</t>
  </si>
  <si>
    <t>22960</t>
  </si>
  <si>
    <t>彩票公益金及对应专项债务收入安排的支出</t>
  </si>
  <si>
    <t>2296003</t>
  </si>
  <si>
    <t xml:space="preserve">  用于体育事业的彩票公益金支出</t>
  </si>
  <si>
    <t>编制单位：南通大学附属中学</t>
  </si>
  <si>
    <r>
      <t>3</t>
    </r>
    <r>
      <rPr>
        <sz val="11"/>
        <color indexed="8"/>
        <rFont val="宋体"/>
        <family val="0"/>
      </rPr>
      <t>.850.57</t>
    </r>
  </si>
  <si>
    <t>此表为空白表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</si>
</sst>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s>
  <fonts count="44">
    <font>
      <sz val="10"/>
      <color indexed="8"/>
      <name val="Arial"/>
      <family val="2"/>
    </font>
    <font>
      <sz val="10"/>
      <color indexed="8"/>
      <name val="宋体"/>
      <family val="0"/>
    </font>
    <font>
      <sz val="22"/>
      <color indexed="8"/>
      <name val="宋体"/>
      <family val="0"/>
    </font>
    <font>
      <sz val="11"/>
      <color indexed="8"/>
      <name val="宋体"/>
      <family val="0"/>
    </font>
    <font>
      <sz val="12"/>
      <color indexed="8"/>
      <name val="宋体"/>
      <family val="0"/>
    </font>
    <font>
      <sz val="9"/>
      <name val="宋体"/>
      <family val="0"/>
    </font>
    <font>
      <sz val="11"/>
      <color indexed="8"/>
      <name val="Arial"/>
      <family val="2"/>
    </font>
    <font>
      <sz val="18"/>
      <color indexed="8"/>
      <name val="宋体"/>
      <family val="0"/>
    </font>
    <font>
      <sz val="20"/>
      <color indexed="8"/>
      <name val="宋体"/>
      <family val="0"/>
    </font>
    <font>
      <b/>
      <sz val="11"/>
      <color indexed="8"/>
      <name val="宋体"/>
      <family val="0"/>
    </font>
    <font>
      <sz val="11"/>
      <color indexed="8"/>
      <name val="等线"/>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color theme="1"/>
      <name val="等线"/>
      <family val="0"/>
    </font>
    <font>
      <sz val="11"/>
      <color theme="0"/>
      <name val="等线"/>
      <family val="0"/>
    </font>
    <font>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color indexed="8"/>
      </left>
      <right>
        <color indexed="8"/>
      </right>
      <top>
        <color indexed="63"/>
      </top>
      <bottom style="thin">
        <color indexed="8"/>
      </bottom>
    </border>
    <border>
      <left>
        <color indexed="63"/>
      </left>
      <right>
        <color indexed="63"/>
      </right>
      <top>
        <color indexed="63"/>
      </top>
      <bottom style="medium">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lignment/>
      <protection/>
    </xf>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178" fontId="0" fillId="0" borderId="0">
      <alignment/>
      <protection/>
    </xf>
    <xf numFmtId="45" fontId="0" fillId="0" borderId="0">
      <alignment/>
      <protection/>
    </xf>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6" fontId="0" fillId="0" borderId="0">
      <alignment/>
      <protection/>
    </xf>
    <xf numFmtId="177" fontId="0" fillId="0" borderId="0">
      <alignment/>
      <protection/>
    </xf>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126">
    <xf numFmtId="0" fontId="0" fillId="0" borderId="0" xfId="0" applyAlignment="1">
      <alignment/>
    </xf>
    <xf numFmtId="0" fontId="1" fillId="0" borderId="0" xfId="0" applyFont="1" applyAlignment="1">
      <alignment horizontal="center"/>
    </xf>
    <xf numFmtId="0" fontId="3" fillId="0" borderId="10" xfId="0" applyFont="1" applyFill="1" applyBorder="1" applyAlignment="1">
      <alignment horizontal="center" vertical="center" wrapText="1" shrinkToFit="1"/>
    </xf>
    <xf numFmtId="0" fontId="0" fillId="0" borderId="0" xfId="0" applyFill="1" applyAlignment="1">
      <alignment/>
    </xf>
    <xf numFmtId="0" fontId="2" fillId="0" borderId="0" xfId="0" applyFont="1" applyFill="1" applyAlignment="1">
      <alignment horizontal="center"/>
    </xf>
    <xf numFmtId="0" fontId="4" fillId="0" borderId="0" xfId="0" applyFont="1" applyFill="1" applyAlignment="1">
      <alignment horizontal="right"/>
    </xf>
    <xf numFmtId="0" fontId="4" fillId="0" borderId="0" xfId="0" applyFont="1" applyFill="1" applyAlignment="1">
      <alignment/>
    </xf>
    <xf numFmtId="0" fontId="4" fillId="0" borderId="0" xfId="0" applyFont="1" applyFill="1" applyAlignment="1">
      <alignment horizontal="center"/>
    </xf>
    <xf numFmtId="0" fontId="6" fillId="0" borderId="0" xfId="0" applyFont="1" applyFill="1" applyAlignment="1">
      <alignment/>
    </xf>
    <xf numFmtId="0" fontId="6" fillId="0" borderId="0" xfId="0" applyFont="1" applyAlignment="1">
      <alignment/>
    </xf>
    <xf numFmtId="0" fontId="3" fillId="0" borderId="0" xfId="0" applyFont="1" applyAlignment="1">
      <alignment horizontal="center"/>
    </xf>
    <xf numFmtId="0" fontId="3" fillId="0" borderId="0" xfId="0" applyFont="1" applyAlignment="1">
      <alignment horizontal="right"/>
    </xf>
    <xf numFmtId="0" fontId="3" fillId="0" borderId="10" xfId="0" applyFont="1" applyFill="1" applyBorder="1" applyAlignment="1">
      <alignment horizontal="center" vertical="center" wrapText="1" shrinkToFit="1"/>
    </xf>
    <xf numFmtId="0" fontId="3" fillId="0" borderId="10" xfId="0" applyFont="1" applyFill="1" applyBorder="1" applyAlignment="1">
      <alignment horizontal="center" vertical="center" shrinkToFit="1"/>
    </xf>
    <xf numFmtId="0" fontId="3" fillId="0" borderId="10" xfId="0" applyFont="1" applyFill="1" applyBorder="1" applyAlignment="1">
      <alignment horizontal="right" vertical="center" shrinkToFit="1"/>
    </xf>
    <xf numFmtId="0" fontId="4" fillId="0" borderId="0" xfId="0" applyFont="1" applyAlignment="1">
      <alignment horizontal="center"/>
    </xf>
    <xf numFmtId="0" fontId="1" fillId="0" borderId="0" xfId="0" applyFont="1" applyAlignment="1">
      <alignment horizontal="center"/>
    </xf>
    <xf numFmtId="0" fontId="2" fillId="0" borderId="0" xfId="0" applyFont="1" applyAlignment="1">
      <alignment horizontal="center"/>
    </xf>
    <xf numFmtId="0" fontId="3"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11"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7" fillId="0" borderId="0" xfId="0" applyFont="1" applyFill="1" applyAlignment="1">
      <alignment horizontal="center"/>
    </xf>
    <xf numFmtId="0" fontId="2" fillId="0" borderId="0" xfId="0" applyFont="1" applyFill="1" applyAlignment="1">
      <alignment horizontal="center"/>
    </xf>
    <xf numFmtId="0" fontId="3" fillId="0" borderId="11" xfId="0" applyFont="1" applyFill="1" applyBorder="1" applyAlignment="1">
      <alignment horizontal="center" vertical="center" shrinkToFit="1"/>
    </xf>
    <xf numFmtId="0" fontId="3" fillId="0" borderId="11" xfId="0" applyFont="1" applyFill="1" applyBorder="1" applyAlignment="1">
      <alignment horizontal="left" vertical="center"/>
    </xf>
    <xf numFmtId="0" fontId="9" fillId="0" borderId="11"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3" fillId="0" borderId="10" xfId="0" applyFont="1" applyFill="1" applyBorder="1" applyAlignment="1">
      <alignment horizontal="left"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right" vertical="center" shrinkToFit="1"/>
    </xf>
    <xf numFmtId="0" fontId="3" fillId="0" borderId="0" xfId="0" applyFont="1" applyFill="1" applyAlignment="1">
      <alignment horizontal="left" vertical="center"/>
    </xf>
    <xf numFmtId="0" fontId="6" fillId="33" borderId="0" xfId="0" applyFont="1" applyFill="1" applyAlignment="1">
      <alignment/>
    </xf>
    <xf numFmtId="0" fontId="2" fillId="33" borderId="0" xfId="0" applyFont="1" applyFill="1" applyAlignment="1">
      <alignment horizontal="center"/>
    </xf>
    <xf numFmtId="0" fontId="3" fillId="33" borderId="0" xfId="0" applyFont="1" applyFill="1" applyAlignment="1">
      <alignment horizontal="right"/>
    </xf>
    <xf numFmtId="0" fontId="3" fillId="33" borderId="0" xfId="0" applyFont="1" applyFill="1" applyAlignment="1">
      <alignment/>
    </xf>
    <xf numFmtId="0" fontId="3" fillId="33" borderId="0" xfId="0" applyFont="1" applyFill="1" applyAlignment="1">
      <alignment horizontal="center"/>
    </xf>
    <xf numFmtId="0" fontId="3" fillId="34" borderId="10" xfId="0" applyFont="1" applyFill="1" applyBorder="1" applyAlignment="1">
      <alignment horizontal="center" vertical="center" wrapText="1" shrinkToFit="1"/>
    </xf>
    <xf numFmtId="0" fontId="3" fillId="34" borderId="10" xfId="0" applyFont="1" applyFill="1" applyBorder="1" applyAlignment="1">
      <alignment horizontal="center" vertical="center"/>
    </xf>
    <xf numFmtId="0" fontId="3" fillId="33" borderId="10" xfId="0" applyFont="1" applyFill="1" applyBorder="1" applyAlignment="1">
      <alignment horizontal="right" vertical="center" shrinkToFit="1"/>
    </xf>
    <xf numFmtId="0" fontId="3" fillId="33" borderId="10" xfId="0" applyFont="1" applyFill="1" applyBorder="1" applyAlignment="1">
      <alignment horizontal="left" vertical="center" wrapText="1" shrinkToFit="1"/>
    </xf>
    <xf numFmtId="0" fontId="3" fillId="0" borderId="0" xfId="0" applyFont="1" applyFill="1" applyAlignment="1">
      <alignment horizontal="right"/>
    </xf>
    <xf numFmtId="0" fontId="3" fillId="0" borderId="0" xfId="0" applyFont="1" applyFill="1" applyAlignment="1">
      <alignment/>
    </xf>
    <xf numFmtId="0" fontId="3" fillId="0" borderId="10" xfId="0" applyFont="1" applyBorder="1" applyAlignment="1">
      <alignment horizontal="left" vertical="center" shrinkToFit="1"/>
    </xf>
    <xf numFmtId="0" fontId="3" fillId="0" borderId="12" xfId="0" applyFont="1" applyBorder="1" applyAlignment="1">
      <alignment horizontal="left" vertical="center" shrinkToFit="1"/>
    </xf>
    <xf numFmtId="4" fontId="3" fillId="0" borderId="10"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4" fontId="3" fillId="0" borderId="12" xfId="0" applyNumberFormat="1" applyFont="1" applyBorder="1" applyAlignment="1">
      <alignment horizontal="right" vertical="center" shrinkToFit="1"/>
    </xf>
    <xf numFmtId="4" fontId="3" fillId="0" borderId="14" xfId="0" applyNumberFormat="1" applyFont="1" applyBorder="1" applyAlignment="1">
      <alignment horizontal="right" vertical="center" shrinkToFit="1"/>
    </xf>
    <xf numFmtId="0" fontId="3" fillId="0" borderId="15" xfId="0" applyFont="1" applyFill="1" applyBorder="1" applyAlignment="1">
      <alignment horizontal="center" vertical="center" wrapText="1" shrinkToFit="1"/>
    </xf>
    <xf numFmtId="0" fontId="3" fillId="0" borderId="15" xfId="0" applyFont="1" applyBorder="1" applyAlignment="1">
      <alignment horizontal="left" vertical="center" shrinkToFit="1"/>
    </xf>
    <xf numFmtId="179" fontId="3" fillId="0" borderId="15" xfId="0" applyNumberFormat="1" applyFont="1" applyFill="1" applyBorder="1" applyAlignment="1">
      <alignment horizontal="right" vertical="center" shrinkToFit="1"/>
    </xf>
    <xf numFmtId="179" fontId="6" fillId="0" borderId="15" xfId="0" applyNumberFormat="1" applyFont="1" applyBorder="1" applyAlignment="1">
      <alignment/>
    </xf>
    <xf numFmtId="179" fontId="3" fillId="0" borderId="15" xfId="0" applyNumberFormat="1" applyFont="1" applyFill="1" applyBorder="1" applyAlignment="1">
      <alignment horizontal="right" vertical="center" shrinkToFit="1"/>
    </xf>
    <xf numFmtId="0" fontId="3" fillId="0" borderId="0" xfId="0" applyFont="1" applyAlignment="1">
      <alignment/>
    </xf>
    <xf numFmtId="0" fontId="3" fillId="0" borderId="0" xfId="0" applyFont="1" applyFill="1" applyAlignment="1">
      <alignment/>
    </xf>
    <xf numFmtId="0" fontId="3" fillId="0" borderId="10" xfId="0" applyFont="1" applyFill="1" applyBorder="1" applyAlignment="1">
      <alignment horizontal="right" vertical="center" shrinkToFit="1"/>
    </xf>
    <xf numFmtId="0" fontId="3" fillId="0" borderId="15" xfId="0" applyFont="1" applyBorder="1" applyAlignment="1">
      <alignment horizontal="left" vertical="center" shrinkToFit="1"/>
    </xf>
    <xf numFmtId="179" fontId="3" fillId="0" borderId="10" xfId="0" applyNumberFormat="1" applyFont="1" applyFill="1" applyBorder="1" applyAlignment="1">
      <alignment horizontal="right" vertical="center" shrinkToFit="1"/>
    </xf>
    <xf numFmtId="180" fontId="3" fillId="0" borderId="10" xfId="0" applyNumberFormat="1" applyFont="1" applyFill="1" applyBorder="1" applyAlignment="1">
      <alignment horizontal="right" vertical="center" shrinkToFit="1"/>
    </xf>
    <xf numFmtId="4" fontId="3" fillId="0" borderId="10" xfId="0" applyNumberFormat="1" applyFont="1" applyBorder="1" applyAlignment="1">
      <alignment horizontal="right" vertical="center" shrinkToFit="1"/>
    </xf>
    <xf numFmtId="4" fontId="3" fillId="0" borderId="12" xfId="0" applyNumberFormat="1" applyFont="1" applyBorder="1" applyAlignment="1">
      <alignment horizontal="right" vertical="center" shrinkToFit="1"/>
    </xf>
    <xf numFmtId="0" fontId="8" fillId="0" borderId="0" xfId="0" applyFont="1" applyFill="1" applyAlignment="1">
      <alignment horizontal="center"/>
    </xf>
    <xf numFmtId="0" fontId="6" fillId="0" borderId="0" xfId="0" applyFont="1" applyFill="1" applyAlignment="1">
      <alignment horizontal="left"/>
    </xf>
    <xf numFmtId="0" fontId="1" fillId="0" borderId="0" xfId="0" applyFont="1" applyAlignment="1">
      <alignment horizontal="center"/>
    </xf>
    <xf numFmtId="0" fontId="3" fillId="0" borderId="10" xfId="0" applyFont="1" applyFill="1" applyBorder="1" applyAlignment="1">
      <alignment horizontal="left" vertical="center" shrinkToFit="1"/>
    </xf>
    <xf numFmtId="0" fontId="9" fillId="0" borderId="10"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0" xfId="0" applyFont="1" applyFill="1" applyBorder="1" applyAlignment="1">
      <alignment horizontal="center" vertical="center" shrinkToFit="1"/>
    </xf>
    <xf numFmtId="0" fontId="3" fillId="0" borderId="17"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16" xfId="0"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0" fontId="3" fillId="0" borderId="19"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21" xfId="0" applyFont="1" applyFill="1" applyBorder="1" applyAlignment="1">
      <alignment horizontal="center" vertical="center" shrinkToFit="1"/>
    </xf>
    <xf numFmtId="0" fontId="3" fillId="0" borderId="21" xfId="0" applyFont="1" applyFill="1" applyBorder="1" applyAlignment="1">
      <alignment horizontal="center" vertical="center" wrapText="1" shrinkToFit="1"/>
    </xf>
    <xf numFmtId="0" fontId="3" fillId="0" borderId="19" xfId="0" applyFont="1" applyFill="1" applyBorder="1" applyAlignment="1">
      <alignment horizontal="center" vertical="center" wrapText="1" shrinkToFit="1"/>
    </xf>
    <xf numFmtId="0" fontId="3" fillId="0" borderId="11" xfId="0" applyFont="1" applyFill="1" applyBorder="1" applyAlignment="1">
      <alignment horizontal="center" vertical="center" shrinkToFit="1"/>
    </xf>
    <xf numFmtId="0" fontId="3" fillId="0" borderId="15" xfId="0" applyFont="1" applyBorder="1" applyAlignment="1">
      <alignment horizontal="left" vertical="center" shrinkToFit="1"/>
    </xf>
    <xf numFmtId="0" fontId="3" fillId="0" borderId="15" xfId="0" applyFont="1" applyFill="1" applyBorder="1" applyAlignment="1">
      <alignment horizontal="center" vertical="center" wrapText="1" shrinkToFit="1"/>
    </xf>
    <xf numFmtId="0" fontId="3" fillId="0" borderId="22" xfId="0" applyFont="1" applyFill="1" applyBorder="1" applyAlignment="1">
      <alignment horizontal="center" vertical="center" wrapText="1" shrinkToFit="1"/>
    </xf>
    <xf numFmtId="0" fontId="3" fillId="0" borderId="15" xfId="0" applyFont="1" applyFill="1" applyBorder="1" applyAlignment="1">
      <alignment horizontal="left" vertical="center" wrapText="1" shrinkToFit="1"/>
    </xf>
    <xf numFmtId="0" fontId="3" fillId="0" borderId="0" xfId="0" applyFont="1" applyFill="1" applyAlignment="1">
      <alignment horizontal="left" vertical="center" wrapText="1" shrinkToFit="1"/>
    </xf>
    <xf numFmtId="0" fontId="3" fillId="0" borderId="16" xfId="0" applyFont="1" applyFill="1" applyBorder="1" applyAlignment="1">
      <alignment horizontal="center" vertical="center" wrapText="1" shrinkToFit="1"/>
    </xf>
    <xf numFmtId="0" fontId="3" fillId="0" borderId="17"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17"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wrapText="1" shrinkToFit="1"/>
    </xf>
    <xf numFmtId="0" fontId="3" fillId="0" borderId="11"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9" xfId="0" applyFont="1" applyFill="1" applyBorder="1" applyAlignment="1">
      <alignment horizontal="left" vertical="center"/>
    </xf>
    <xf numFmtId="0" fontId="3" fillId="0" borderId="0" xfId="0" applyFont="1" applyFill="1" applyAlignment="1">
      <alignment horizontal="left" vertical="center"/>
    </xf>
    <xf numFmtId="0" fontId="3" fillId="0" borderId="11" xfId="0" applyFont="1" applyFill="1" applyBorder="1" applyAlignment="1">
      <alignment horizontal="left" vertical="center"/>
    </xf>
    <xf numFmtId="0" fontId="3" fillId="0" borderId="10" xfId="0" applyFont="1" applyFill="1" applyBorder="1" applyAlignment="1">
      <alignment horizontal="left" vertical="center"/>
    </xf>
    <xf numFmtId="0" fontId="6" fillId="33" borderId="0" xfId="0" applyFont="1" applyFill="1" applyAlignment="1">
      <alignment horizontal="left"/>
    </xf>
    <xf numFmtId="0" fontId="3" fillId="34" borderId="11" xfId="0" applyFont="1" applyFill="1" applyBorder="1" applyAlignment="1">
      <alignment horizontal="center" vertical="center" wrapText="1" shrinkToFit="1"/>
    </xf>
    <xf numFmtId="0" fontId="3" fillId="34" borderId="10" xfId="0" applyFont="1" applyFill="1" applyBorder="1" applyAlignment="1">
      <alignment horizontal="center" vertical="center" wrapText="1" shrinkToFit="1"/>
    </xf>
    <xf numFmtId="0" fontId="3" fillId="34" borderId="10" xfId="0" applyFont="1" applyFill="1" applyBorder="1" applyAlignment="1">
      <alignment horizontal="center" vertical="center"/>
    </xf>
    <xf numFmtId="0" fontId="3" fillId="34" borderId="16" xfId="0" applyFont="1" applyFill="1" applyBorder="1" applyAlignment="1">
      <alignment horizontal="center" vertical="center" wrapText="1" shrinkToFit="1"/>
    </xf>
    <xf numFmtId="0" fontId="3" fillId="34" borderId="17" xfId="0" applyFont="1" applyFill="1" applyBorder="1" applyAlignment="1">
      <alignment horizontal="center" vertical="center" wrapText="1" shrinkToFit="1"/>
    </xf>
    <xf numFmtId="0" fontId="3" fillId="34" borderId="17" xfId="0" applyFont="1" applyFill="1" applyBorder="1" applyAlignment="1">
      <alignment horizontal="center" vertical="center"/>
    </xf>
    <xf numFmtId="0" fontId="3" fillId="33" borderId="11" xfId="0" applyFont="1" applyFill="1" applyBorder="1" applyAlignment="1">
      <alignment horizontal="left" vertical="center" wrapText="1" shrinkToFit="1"/>
    </xf>
    <xf numFmtId="0" fontId="3" fillId="33" borderId="10" xfId="0" applyFont="1" applyFill="1" applyBorder="1" applyAlignment="1">
      <alignment horizontal="left" vertical="center" wrapText="1" shrinkToFit="1"/>
    </xf>
    <xf numFmtId="0" fontId="3" fillId="0" borderId="19" xfId="0" applyFont="1" applyFill="1" applyBorder="1" applyAlignment="1">
      <alignment horizontal="right"/>
    </xf>
    <xf numFmtId="0" fontId="3" fillId="0" borderId="1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2" fillId="0" borderId="0" xfId="0" applyFont="1" applyFill="1" applyAlignment="1">
      <alignment horizontal="center"/>
    </xf>
    <xf numFmtId="0" fontId="3" fillId="0" borderId="0" xfId="0" applyFont="1" applyFill="1" applyAlignment="1">
      <alignment horizontal="center"/>
    </xf>
    <xf numFmtId="0" fontId="3" fillId="0" borderId="0" xfId="0" applyFont="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zoomScalePageLayoutView="0" workbookViewId="0" topLeftCell="A1">
      <selection activeCell="C36" sqref="C36"/>
    </sheetView>
  </sheetViews>
  <sheetFormatPr defaultColWidth="9.140625" defaultRowHeight="12.75"/>
  <cols>
    <col min="1" max="1" width="31.7109375" style="0" customWidth="1"/>
    <col min="2" max="2" width="5.421875" style="0" customWidth="1"/>
    <col min="3" max="3" width="21.28125" style="0" customWidth="1"/>
    <col min="4" max="4" width="31.140625" style="0" customWidth="1"/>
    <col min="5" max="5" width="5.421875" style="0" customWidth="1"/>
    <col min="6" max="6" width="20.57421875" style="0" customWidth="1"/>
    <col min="7" max="7" width="27.00390625" style="0" customWidth="1"/>
    <col min="8" max="8" width="5.57421875" style="0" customWidth="1"/>
    <col min="9" max="9" width="17.140625" style="0" customWidth="1"/>
    <col min="10" max="10" width="9.7109375" style="0" customWidth="1"/>
  </cols>
  <sheetData>
    <row r="1" spans="1:9" ht="16.5" customHeight="1">
      <c r="A1" s="66" t="s">
        <v>390</v>
      </c>
      <c r="B1" s="66"/>
      <c r="C1" s="66"/>
      <c r="D1" s="66"/>
      <c r="E1" s="8"/>
      <c r="F1" s="8"/>
      <c r="G1" s="8"/>
      <c r="H1" s="8"/>
      <c r="I1" s="8"/>
    </row>
    <row r="2" spans="1:9" ht="21.75" customHeight="1">
      <c r="A2" s="8"/>
      <c r="B2" s="8"/>
      <c r="C2" s="8"/>
      <c r="D2" s="65" t="s">
        <v>286</v>
      </c>
      <c r="E2" s="65"/>
      <c r="F2" s="65"/>
      <c r="G2" s="8"/>
      <c r="H2" s="8"/>
      <c r="I2" s="8"/>
    </row>
    <row r="3" spans="1:9" ht="14.25">
      <c r="A3" s="8"/>
      <c r="B3" s="8"/>
      <c r="C3" s="8"/>
      <c r="D3" s="8"/>
      <c r="E3" s="8"/>
      <c r="F3" s="8"/>
      <c r="G3" s="8"/>
      <c r="H3" s="8"/>
      <c r="I3" s="19" t="s">
        <v>305</v>
      </c>
    </row>
    <row r="4" spans="1:9" ht="14.25">
      <c r="A4" s="45" t="s">
        <v>410</v>
      </c>
      <c r="B4" s="8"/>
      <c r="C4" s="8"/>
      <c r="D4" s="18" t="s">
        <v>65</v>
      </c>
      <c r="E4" s="8"/>
      <c r="F4" s="8"/>
      <c r="G4" s="8"/>
      <c r="H4" s="8"/>
      <c r="I4" s="19" t="s">
        <v>408</v>
      </c>
    </row>
    <row r="5" spans="1:9" ht="16.5" customHeight="1">
      <c r="A5" s="70" t="s">
        <v>323</v>
      </c>
      <c r="B5" s="71" t="s">
        <v>389</v>
      </c>
      <c r="C5" s="71" t="s">
        <v>389</v>
      </c>
      <c r="D5" s="71" t="s">
        <v>30</v>
      </c>
      <c r="E5" s="71" t="s">
        <v>389</v>
      </c>
      <c r="F5" s="71" t="s">
        <v>389</v>
      </c>
      <c r="G5" s="71" t="s">
        <v>389</v>
      </c>
      <c r="H5" s="71" t="s">
        <v>389</v>
      </c>
      <c r="I5" s="71" t="s">
        <v>389</v>
      </c>
    </row>
    <row r="6" spans="1:9" ht="16.5" customHeight="1">
      <c r="A6" s="25" t="s">
        <v>324</v>
      </c>
      <c r="B6" s="13" t="s">
        <v>177</v>
      </c>
      <c r="C6" s="13" t="s">
        <v>184</v>
      </c>
      <c r="D6" s="13" t="s">
        <v>322</v>
      </c>
      <c r="E6" s="13" t="s">
        <v>177</v>
      </c>
      <c r="F6" s="13" t="s">
        <v>184</v>
      </c>
      <c r="G6" s="13" t="s">
        <v>17</v>
      </c>
      <c r="H6" s="13" t="s">
        <v>177</v>
      </c>
      <c r="I6" s="13" t="s">
        <v>184</v>
      </c>
    </row>
    <row r="7" spans="1:9" ht="16.5" customHeight="1">
      <c r="A7" s="25" t="s">
        <v>48</v>
      </c>
      <c r="B7" s="13" t="s">
        <v>389</v>
      </c>
      <c r="C7" s="13" t="s">
        <v>117</v>
      </c>
      <c r="D7" s="13" t="s">
        <v>48</v>
      </c>
      <c r="E7" s="13" t="s">
        <v>389</v>
      </c>
      <c r="F7" s="13" t="s">
        <v>366</v>
      </c>
      <c r="G7" s="13" t="s">
        <v>48</v>
      </c>
      <c r="H7" s="13" t="s">
        <v>389</v>
      </c>
      <c r="I7" s="13" t="s">
        <v>165</v>
      </c>
    </row>
    <row r="8" spans="1:9" ht="16.5" customHeight="1">
      <c r="A8" s="21" t="s">
        <v>371</v>
      </c>
      <c r="B8" s="13" t="s">
        <v>117</v>
      </c>
      <c r="C8" s="14">
        <v>3850.57</v>
      </c>
      <c r="D8" s="22" t="s">
        <v>146</v>
      </c>
      <c r="E8" s="13" t="s">
        <v>191</v>
      </c>
      <c r="F8" s="14" t="s">
        <v>389</v>
      </c>
      <c r="G8" s="22" t="s">
        <v>304</v>
      </c>
      <c r="H8" s="13" t="s">
        <v>83</v>
      </c>
      <c r="I8" s="14">
        <v>3379.4</v>
      </c>
    </row>
    <row r="9" spans="1:9" ht="16.5" customHeight="1">
      <c r="A9" s="21" t="s">
        <v>316</v>
      </c>
      <c r="B9" s="13" t="s">
        <v>366</v>
      </c>
      <c r="C9" s="14">
        <v>8.39</v>
      </c>
      <c r="D9" s="22" t="s">
        <v>39</v>
      </c>
      <c r="E9" s="13" t="s">
        <v>245</v>
      </c>
      <c r="F9" s="14" t="s">
        <v>389</v>
      </c>
      <c r="G9" s="22" t="s">
        <v>202</v>
      </c>
      <c r="H9" s="13" t="s">
        <v>251</v>
      </c>
      <c r="I9" s="14">
        <v>1104.63</v>
      </c>
    </row>
    <row r="10" spans="1:9" ht="16.5" customHeight="1">
      <c r="A10" s="21" t="s">
        <v>134</v>
      </c>
      <c r="B10" s="13" t="s">
        <v>165</v>
      </c>
      <c r="C10" s="14">
        <v>633.46</v>
      </c>
      <c r="D10" s="22" t="s">
        <v>365</v>
      </c>
      <c r="E10" s="13" t="s">
        <v>12</v>
      </c>
      <c r="F10" s="14" t="s">
        <v>389</v>
      </c>
      <c r="G10" s="22" t="s">
        <v>10</v>
      </c>
      <c r="H10" s="13" t="s">
        <v>2</v>
      </c>
      <c r="I10" s="14" t="s">
        <v>389</v>
      </c>
    </row>
    <row r="11" spans="1:9" ht="16.5" customHeight="1">
      <c r="A11" s="21" t="s">
        <v>130</v>
      </c>
      <c r="B11" s="13" t="s">
        <v>302</v>
      </c>
      <c r="C11" s="14" t="s">
        <v>389</v>
      </c>
      <c r="D11" s="22" t="s">
        <v>344</v>
      </c>
      <c r="E11" s="13" t="s">
        <v>275</v>
      </c>
      <c r="F11" s="14" t="s">
        <v>389</v>
      </c>
      <c r="G11" s="22" t="s">
        <v>82</v>
      </c>
      <c r="H11" s="13" t="s">
        <v>235</v>
      </c>
      <c r="I11" s="14" t="s">
        <v>389</v>
      </c>
    </row>
    <row r="12" spans="1:9" ht="16.5" customHeight="1">
      <c r="A12" s="21" t="s">
        <v>370</v>
      </c>
      <c r="B12" s="13" t="s">
        <v>133</v>
      </c>
      <c r="C12" s="14" t="s">
        <v>389</v>
      </c>
      <c r="D12" s="22" t="s">
        <v>112</v>
      </c>
      <c r="E12" s="13" t="s">
        <v>57</v>
      </c>
      <c r="F12" s="14">
        <v>4056.45</v>
      </c>
      <c r="G12" s="22" t="s">
        <v>45</v>
      </c>
      <c r="H12" s="13" t="s">
        <v>75</v>
      </c>
      <c r="I12" s="14" t="s">
        <v>389</v>
      </c>
    </row>
    <row r="13" spans="1:9" ht="16.5" customHeight="1">
      <c r="A13" s="21" t="s">
        <v>238</v>
      </c>
      <c r="B13" s="13" t="s">
        <v>352</v>
      </c>
      <c r="C13" s="14" t="s">
        <v>389</v>
      </c>
      <c r="D13" s="22" t="s">
        <v>294</v>
      </c>
      <c r="E13" s="13" t="s">
        <v>207</v>
      </c>
      <c r="F13" s="14" t="s">
        <v>389</v>
      </c>
      <c r="G13" s="22" t="s">
        <v>389</v>
      </c>
      <c r="H13" s="13" t="s">
        <v>389</v>
      </c>
      <c r="I13" s="14" t="s">
        <v>389</v>
      </c>
    </row>
    <row r="14" spans="1:9" ht="16.5" customHeight="1">
      <c r="A14" s="21" t="s">
        <v>116</v>
      </c>
      <c r="B14" s="13" t="s">
        <v>197</v>
      </c>
      <c r="C14" s="14" t="s">
        <v>389</v>
      </c>
      <c r="D14" s="22" t="s">
        <v>33</v>
      </c>
      <c r="E14" s="13" t="s">
        <v>24</v>
      </c>
      <c r="F14" s="14" t="s">
        <v>389</v>
      </c>
      <c r="G14" s="22" t="s">
        <v>389</v>
      </c>
      <c r="H14" s="13" t="s">
        <v>389</v>
      </c>
      <c r="I14" s="14" t="s">
        <v>389</v>
      </c>
    </row>
    <row r="15" spans="1:9" ht="16.5" customHeight="1">
      <c r="A15" s="26" t="s">
        <v>389</v>
      </c>
      <c r="B15" s="13" t="s">
        <v>355</v>
      </c>
      <c r="C15" s="14" t="s">
        <v>389</v>
      </c>
      <c r="D15" s="22" t="s">
        <v>41</v>
      </c>
      <c r="E15" s="13" t="s">
        <v>261</v>
      </c>
      <c r="F15" s="14" t="s">
        <v>389</v>
      </c>
      <c r="G15" s="22" t="s">
        <v>389</v>
      </c>
      <c r="H15" s="13" t="s">
        <v>389</v>
      </c>
      <c r="I15" s="14" t="s">
        <v>389</v>
      </c>
    </row>
    <row r="16" spans="1:9" ht="16.5" customHeight="1">
      <c r="A16" s="21" t="s">
        <v>389</v>
      </c>
      <c r="B16" s="13" t="s">
        <v>194</v>
      </c>
      <c r="C16" s="14" t="s">
        <v>389</v>
      </c>
      <c r="D16" s="22" t="s">
        <v>339</v>
      </c>
      <c r="E16" s="13" t="s">
        <v>102</v>
      </c>
      <c r="F16" s="14" t="s">
        <v>389</v>
      </c>
      <c r="G16" s="14" t="s">
        <v>389</v>
      </c>
      <c r="H16" s="14" t="s">
        <v>389</v>
      </c>
      <c r="I16" s="14" t="s">
        <v>389</v>
      </c>
    </row>
    <row r="17" spans="1:9" ht="16.5" customHeight="1">
      <c r="A17" s="21" t="s">
        <v>389</v>
      </c>
      <c r="B17" s="13" t="s">
        <v>47</v>
      </c>
      <c r="C17" s="14" t="s">
        <v>389</v>
      </c>
      <c r="D17" s="22" t="s">
        <v>247</v>
      </c>
      <c r="E17" s="13" t="s">
        <v>271</v>
      </c>
      <c r="F17" s="14" t="s">
        <v>389</v>
      </c>
      <c r="G17" s="14" t="s">
        <v>389</v>
      </c>
      <c r="H17" s="14" t="s">
        <v>389</v>
      </c>
      <c r="I17" s="14" t="s">
        <v>389</v>
      </c>
    </row>
    <row r="18" spans="1:9" ht="16.5" customHeight="1">
      <c r="A18" s="21" t="s">
        <v>389</v>
      </c>
      <c r="B18" s="13" t="s">
        <v>213</v>
      </c>
      <c r="C18" s="14" t="s">
        <v>389</v>
      </c>
      <c r="D18" s="22" t="s">
        <v>220</v>
      </c>
      <c r="E18" s="13" t="s">
        <v>84</v>
      </c>
      <c r="F18" s="14" t="s">
        <v>389</v>
      </c>
      <c r="G18" s="14" t="s">
        <v>389</v>
      </c>
      <c r="H18" s="14" t="s">
        <v>389</v>
      </c>
      <c r="I18" s="14" t="s">
        <v>389</v>
      </c>
    </row>
    <row r="19" spans="1:9" ht="16.5" customHeight="1">
      <c r="A19" s="21" t="s">
        <v>389</v>
      </c>
      <c r="B19" s="13" t="s">
        <v>77</v>
      </c>
      <c r="C19" s="14" t="s">
        <v>389</v>
      </c>
      <c r="D19" s="22" t="s">
        <v>382</v>
      </c>
      <c r="E19" s="13" t="s">
        <v>150</v>
      </c>
      <c r="F19" s="14" t="s">
        <v>389</v>
      </c>
      <c r="G19" s="14" t="s">
        <v>389</v>
      </c>
      <c r="H19" s="14" t="s">
        <v>389</v>
      </c>
      <c r="I19" s="14" t="s">
        <v>389</v>
      </c>
    </row>
    <row r="20" spans="1:9" ht="16.5" customHeight="1">
      <c r="A20" s="21" t="s">
        <v>389</v>
      </c>
      <c r="B20" s="13" t="s">
        <v>257</v>
      </c>
      <c r="C20" s="14" t="s">
        <v>389</v>
      </c>
      <c r="D20" s="22" t="s">
        <v>201</v>
      </c>
      <c r="E20" s="13" t="s">
        <v>314</v>
      </c>
      <c r="F20" s="14" t="s">
        <v>389</v>
      </c>
      <c r="G20" s="14" t="s">
        <v>389</v>
      </c>
      <c r="H20" s="14" t="s">
        <v>389</v>
      </c>
      <c r="I20" s="14" t="s">
        <v>389</v>
      </c>
    </row>
    <row r="21" spans="1:9" ht="16.5" customHeight="1">
      <c r="A21" s="21" t="s">
        <v>389</v>
      </c>
      <c r="B21" s="13" t="s">
        <v>6</v>
      </c>
      <c r="C21" s="14" t="s">
        <v>389</v>
      </c>
      <c r="D21" s="22" t="s">
        <v>312</v>
      </c>
      <c r="E21" s="13" t="s">
        <v>189</v>
      </c>
      <c r="F21" s="14" t="s">
        <v>389</v>
      </c>
      <c r="G21" s="14" t="s">
        <v>389</v>
      </c>
      <c r="H21" s="14" t="s">
        <v>389</v>
      </c>
      <c r="I21" s="14" t="s">
        <v>389</v>
      </c>
    </row>
    <row r="22" spans="1:9" ht="16.5" customHeight="1">
      <c r="A22" s="21" t="s">
        <v>389</v>
      </c>
      <c r="B22" s="13" t="s">
        <v>229</v>
      </c>
      <c r="C22" s="14" t="s">
        <v>389</v>
      </c>
      <c r="D22" s="22" t="s">
        <v>54</v>
      </c>
      <c r="E22" s="13" t="s">
        <v>338</v>
      </c>
      <c r="F22" s="14" t="s">
        <v>389</v>
      </c>
      <c r="G22" s="14" t="s">
        <v>389</v>
      </c>
      <c r="H22" s="14" t="s">
        <v>389</v>
      </c>
      <c r="I22" s="14" t="s">
        <v>389</v>
      </c>
    </row>
    <row r="23" spans="1:9" ht="16.5" customHeight="1">
      <c r="A23" s="21" t="s">
        <v>389</v>
      </c>
      <c r="B23" s="13" t="s">
        <v>72</v>
      </c>
      <c r="C23" s="14" t="s">
        <v>389</v>
      </c>
      <c r="D23" s="22" t="s">
        <v>237</v>
      </c>
      <c r="E23" s="13" t="s">
        <v>108</v>
      </c>
      <c r="F23" s="14" t="s">
        <v>389</v>
      </c>
      <c r="G23" s="14" t="s">
        <v>389</v>
      </c>
      <c r="H23" s="14" t="s">
        <v>389</v>
      </c>
      <c r="I23" s="14" t="s">
        <v>389</v>
      </c>
    </row>
    <row r="24" spans="1:9" ht="16.5" customHeight="1">
      <c r="A24" s="21" t="s">
        <v>389</v>
      </c>
      <c r="B24" s="13" t="s">
        <v>288</v>
      </c>
      <c r="C24" s="14" t="s">
        <v>389</v>
      </c>
      <c r="D24" s="22" t="s">
        <v>123</v>
      </c>
      <c r="E24" s="13" t="s">
        <v>320</v>
      </c>
      <c r="F24" s="14" t="s">
        <v>389</v>
      </c>
      <c r="G24" s="14" t="s">
        <v>389</v>
      </c>
      <c r="H24" s="14" t="s">
        <v>389</v>
      </c>
      <c r="I24" s="14" t="s">
        <v>389</v>
      </c>
    </row>
    <row r="25" spans="1:9" ht="16.5" customHeight="1">
      <c r="A25" s="21" t="s">
        <v>389</v>
      </c>
      <c r="B25" s="13" t="s">
        <v>73</v>
      </c>
      <c r="C25" s="14" t="s">
        <v>389</v>
      </c>
      <c r="D25" s="22" t="s">
        <v>55</v>
      </c>
      <c r="E25" s="13" t="s">
        <v>180</v>
      </c>
      <c r="F25" s="14" t="s">
        <v>389</v>
      </c>
      <c r="G25" s="14" t="s">
        <v>389</v>
      </c>
      <c r="H25" s="14" t="s">
        <v>389</v>
      </c>
      <c r="I25" s="14" t="s">
        <v>389</v>
      </c>
    </row>
    <row r="26" spans="1:9" ht="16.5" customHeight="1">
      <c r="A26" s="21" t="s">
        <v>389</v>
      </c>
      <c r="B26" s="13" t="s">
        <v>282</v>
      </c>
      <c r="C26" s="14" t="s">
        <v>389</v>
      </c>
      <c r="D26" s="22" t="s">
        <v>127</v>
      </c>
      <c r="E26" s="13" t="s">
        <v>372</v>
      </c>
      <c r="F26" s="14">
        <v>419.19</v>
      </c>
      <c r="G26" s="14" t="s">
        <v>389</v>
      </c>
      <c r="H26" s="14" t="s">
        <v>389</v>
      </c>
      <c r="I26" s="14" t="s">
        <v>389</v>
      </c>
    </row>
    <row r="27" spans="1:9" ht="16.5" customHeight="1">
      <c r="A27" s="21" t="s">
        <v>389</v>
      </c>
      <c r="B27" s="13" t="s">
        <v>332</v>
      </c>
      <c r="C27" s="14" t="s">
        <v>389</v>
      </c>
      <c r="D27" s="22" t="s">
        <v>343</v>
      </c>
      <c r="E27" s="13" t="s">
        <v>170</v>
      </c>
      <c r="F27" s="14" t="s">
        <v>389</v>
      </c>
      <c r="G27" s="14" t="s">
        <v>389</v>
      </c>
      <c r="H27" s="14" t="s">
        <v>389</v>
      </c>
      <c r="I27" s="14" t="s">
        <v>389</v>
      </c>
    </row>
    <row r="28" spans="1:9" ht="16.5" customHeight="1">
      <c r="A28" s="21" t="s">
        <v>389</v>
      </c>
      <c r="B28" s="13" t="s">
        <v>121</v>
      </c>
      <c r="C28" s="14" t="s">
        <v>389</v>
      </c>
      <c r="D28" s="22" t="s">
        <v>149</v>
      </c>
      <c r="E28" s="13" t="s">
        <v>388</v>
      </c>
      <c r="F28" s="14">
        <v>8.39</v>
      </c>
      <c r="G28" s="14" t="s">
        <v>389</v>
      </c>
      <c r="H28" s="14" t="s">
        <v>389</v>
      </c>
      <c r="I28" s="14" t="s">
        <v>389</v>
      </c>
    </row>
    <row r="29" spans="1:9" ht="16.5" customHeight="1">
      <c r="A29" s="21" t="s">
        <v>389</v>
      </c>
      <c r="B29" s="13" t="s">
        <v>362</v>
      </c>
      <c r="C29" s="14" t="s">
        <v>389</v>
      </c>
      <c r="D29" s="22" t="s">
        <v>335</v>
      </c>
      <c r="E29" s="13" t="s">
        <v>38</v>
      </c>
      <c r="F29" s="14" t="s">
        <v>389</v>
      </c>
      <c r="G29" s="14" t="s">
        <v>389</v>
      </c>
      <c r="H29" s="14" t="s">
        <v>389</v>
      </c>
      <c r="I29" s="14" t="s">
        <v>389</v>
      </c>
    </row>
    <row r="30" spans="1:9" ht="16.5" customHeight="1">
      <c r="A30" s="21" t="s">
        <v>389</v>
      </c>
      <c r="B30" s="13" t="s">
        <v>168</v>
      </c>
      <c r="C30" s="14" t="s">
        <v>389</v>
      </c>
      <c r="D30" s="22" t="s">
        <v>359</v>
      </c>
      <c r="E30" s="13" t="s">
        <v>219</v>
      </c>
      <c r="F30" s="14" t="s">
        <v>389</v>
      </c>
      <c r="G30" s="22" t="s">
        <v>389</v>
      </c>
      <c r="H30" s="22" t="s">
        <v>389</v>
      </c>
      <c r="I30" s="14" t="s">
        <v>389</v>
      </c>
    </row>
    <row r="31" spans="1:9" ht="16.5" customHeight="1">
      <c r="A31" s="27" t="s">
        <v>381</v>
      </c>
      <c r="B31" s="13" t="s">
        <v>298</v>
      </c>
      <c r="C31" s="14">
        <f>C8+C10</f>
        <v>4484.030000000001</v>
      </c>
      <c r="D31" s="69" t="s">
        <v>174</v>
      </c>
      <c r="E31" s="69" t="s">
        <v>38</v>
      </c>
      <c r="F31" s="69" t="s">
        <v>389</v>
      </c>
      <c r="G31" s="69" t="s">
        <v>389</v>
      </c>
      <c r="H31" s="13" t="s">
        <v>281</v>
      </c>
      <c r="I31" s="14">
        <f>F12+F26+F28</f>
        <v>4484.03</v>
      </c>
    </row>
    <row r="32" spans="1:9" ht="16.5" customHeight="1">
      <c r="A32" s="21" t="s">
        <v>188</v>
      </c>
      <c r="B32" s="13" t="s">
        <v>137</v>
      </c>
      <c r="C32" s="14" t="s">
        <v>389</v>
      </c>
      <c r="D32" s="68" t="s">
        <v>228</v>
      </c>
      <c r="E32" s="68" t="s">
        <v>219</v>
      </c>
      <c r="F32" s="68" t="s">
        <v>389</v>
      </c>
      <c r="G32" s="68" t="s">
        <v>389</v>
      </c>
      <c r="H32" s="13" t="s">
        <v>64</v>
      </c>
      <c r="I32" s="14" t="s">
        <v>389</v>
      </c>
    </row>
    <row r="33" spans="1:9" ht="16.5" customHeight="1">
      <c r="A33" s="21" t="s">
        <v>215</v>
      </c>
      <c r="B33" s="13" t="s">
        <v>346</v>
      </c>
      <c r="C33" s="14" t="s">
        <v>389</v>
      </c>
      <c r="D33" s="68" t="s">
        <v>78</v>
      </c>
      <c r="E33" s="68" t="s">
        <v>83</v>
      </c>
      <c r="F33" s="68" t="s">
        <v>389</v>
      </c>
      <c r="G33" s="68" t="s">
        <v>389</v>
      </c>
      <c r="H33" s="13" t="s">
        <v>291</v>
      </c>
      <c r="I33" s="14" t="s">
        <v>389</v>
      </c>
    </row>
    <row r="34" spans="1:9" ht="16.5" customHeight="1">
      <c r="A34" s="21" t="s">
        <v>389</v>
      </c>
      <c r="B34" s="13" t="s">
        <v>199</v>
      </c>
      <c r="C34" s="14" t="s">
        <v>389</v>
      </c>
      <c r="D34" s="68" t="s">
        <v>389</v>
      </c>
      <c r="E34" s="68" t="s">
        <v>251</v>
      </c>
      <c r="F34" s="68" t="s">
        <v>389</v>
      </c>
      <c r="G34" s="68" t="s">
        <v>389</v>
      </c>
      <c r="H34" s="13" t="s">
        <v>328</v>
      </c>
      <c r="I34" s="14" t="s">
        <v>389</v>
      </c>
    </row>
    <row r="35" spans="1:9" ht="16.5" customHeight="1">
      <c r="A35" s="27" t="s">
        <v>164</v>
      </c>
      <c r="B35" s="13" t="s">
        <v>358</v>
      </c>
      <c r="C35" s="14">
        <f>C31</f>
        <v>4484.030000000001</v>
      </c>
      <c r="D35" s="69" t="s">
        <v>164</v>
      </c>
      <c r="E35" s="69" t="s">
        <v>2</v>
      </c>
      <c r="F35" s="69" t="s">
        <v>389</v>
      </c>
      <c r="G35" s="69" t="s">
        <v>389</v>
      </c>
      <c r="H35" s="13" t="s">
        <v>129</v>
      </c>
      <c r="I35" s="14">
        <f>I31</f>
        <v>4484.03</v>
      </c>
    </row>
    <row r="36" ht="16.5" customHeight="1"/>
    <row r="37" spans="4:6" ht="16.5" customHeight="1">
      <c r="D37" s="67" t="s">
        <v>115</v>
      </c>
      <c r="E37" s="67"/>
      <c r="F37" s="67"/>
    </row>
  </sheetData>
  <sheetProtection/>
  <mergeCells count="10">
    <mergeCell ref="D2:F2"/>
    <mergeCell ref="A1:D1"/>
    <mergeCell ref="D37:F37"/>
    <mergeCell ref="D33:G33"/>
    <mergeCell ref="D34:G34"/>
    <mergeCell ref="D35:G35"/>
    <mergeCell ref="A5:C5"/>
    <mergeCell ref="D5:I5"/>
    <mergeCell ref="D31:G31"/>
    <mergeCell ref="D32:G32"/>
  </mergeCells>
  <printOptions/>
  <pageMargins left="0.2362204724409449" right="0.2362204724409449" top="0.3937007874015748" bottom="0.3937007874015748" header="0.31496062992125984" footer="0.31496062992125984"/>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dimension ref="A1:J19"/>
  <sheetViews>
    <sheetView zoomScalePageLayoutView="0" workbookViewId="0" topLeftCell="A3">
      <selection activeCell="H21" sqref="H21"/>
    </sheetView>
  </sheetViews>
  <sheetFormatPr defaultColWidth="9.140625" defaultRowHeight="12.75"/>
  <cols>
    <col min="1" max="1" width="3.421875" style="0" customWidth="1"/>
    <col min="2" max="2" width="2.8515625" style="0" customWidth="1"/>
    <col min="3" max="3" width="3.57421875" style="0" customWidth="1"/>
    <col min="4" max="4" width="27.421875" style="0" customWidth="1"/>
    <col min="5" max="10" width="15.7109375" style="0" customWidth="1"/>
    <col min="11" max="11" width="9.7109375" style="0" customWidth="1"/>
  </cols>
  <sheetData>
    <row r="1" spans="1:10" s="9" customFormat="1" ht="16.5" customHeight="1">
      <c r="A1" s="111" t="s">
        <v>405</v>
      </c>
      <c r="B1" s="111"/>
      <c r="C1" s="111"/>
      <c r="D1" s="111"/>
      <c r="E1" s="35"/>
      <c r="F1" s="35"/>
      <c r="G1" s="35"/>
      <c r="H1" s="35"/>
      <c r="I1" s="35"/>
      <c r="J1" s="35"/>
    </row>
    <row r="2" spans="1:10" ht="27">
      <c r="A2" s="35"/>
      <c r="B2" s="35"/>
      <c r="C2" s="35"/>
      <c r="D2" s="35"/>
      <c r="E2" s="35"/>
      <c r="F2" s="36" t="s">
        <v>329</v>
      </c>
      <c r="G2" s="35"/>
      <c r="H2" s="35"/>
      <c r="I2" s="35"/>
      <c r="J2" s="35"/>
    </row>
    <row r="3" spans="1:10" ht="14.25">
      <c r="A3" s="35"/>
      <c r="B3" s="35"/>
      <c r="C3" s="35"/>
      <c r="D3" s="35"/>
      <c r="E3" s="35"/>
      <c r="F3" s="35"/>
      <c r="G3" s="35"/>
      <c r="H3" s="35"/>
      <c r="I3" s="35"/>
      <c r="J3" s="37" t="s">
        <v>7</v>
      </c>
    </row>
    <row r="4" spans="1:10" ht="14.25">
      <c r="A4" s="38" t="s">
        <v>409</v>
      </c>
      <c r="B4" s="35"/>
      <c r="C4" s="35"/>
      <c r="D4" s="35"/>
      <c r="E4" s="35"/>
      <c r="F4" s="39" t="s">
        <v>65</v>
      </c>
      <c r="G4" s="35"/>
      <c r="H4" s="35"/>
      <c r="I4" s="35"/>
      <c r="J4" s="37" t="s">
        <v>408</v>
      </c>
    </row>
    <row r="5" spans="1:10" ht="20.25" customHeight="1">
      <c r="A5" s="115" t="s">
        <v>324</v>
      </c>
      <c r="B5" s="116" t="s">
        <v>389</v>
      </c>
      <c r="C5" s="116" t="s">
        <v>389</v>
      </c>
      <c r="D5" s="116" t="s">
        <v>389</v>
      </c>
      <c r="E5" s="117" t="s">
        <v>70</v>
      </c>
      <c r="F5" s="117" t="s">
        <v>272</v>
      </c>
      <c r="G5" s="117" t="s">
        <v>181</v>
      </c>
      <c r="H5" s="117" t="s">
        <v>389</v>
      </c>
      <c r="I5" s="117" t="s">
        <v>389</v>
      </c>
      <c r="J5" s="117" t="s">
        <v>227</v>
      </c>
    </row>
    <row r="6" spans="1:10" ht="29.25" customHeight="1">
      <c r="A6" s="112" t="s">
        <v>308</v>
      </c>
      <c r="B6" s="113" t="s">
        <v>389</v>
      </c>
      <c r="C6" s="113" t="s">
        <v>389</v>
      </c>
      <c r="D6" s="113" t="s">
        <v>341</v>
      </c>
      <c r="E6" s="114" t="s">
        <v>389</v>
      </c>
      <c r="F6" s="114" t="s">
        <v>389</v>
      </c>
      <c r="G6" s="114" t="s">
        <v>157</v>
      </c>
      <c r="H6" s="114" t="s">
        <v>311</v>
      </c>
      <c r="I6" s="114" t="s">
        <v>44</v>
      </c>
      <c r="J6" s="114" t="s">
        <v>389</v>
      </c>
    </row>
    <row r="7" spans="1:10" ht="15" customHeight="1">
      <c r="A7" s="112" t="s">
        <v>389</v>
      </c>
      <c r="B7" s="113" t="s">
        <v>389</v>
      </c>
      <c r="C7" s="113" t="s">
        <v>389</v>
      </c>
      <c r="D7" s="113" t="s">
        <v>389</v>
      </c>
      <c r="E7" s="114" t="s">
        <v>389</v>
      </c>
      <c r="F7" s="114" t="s">
        <v>389</v>
      </c>
      <c r="G7" s="114" t="s">
        <v>389</v>
      </c>
      <c r="H7" s="114" t="s">
        <v>389</v>
      </c>
      <c r="I7" s="114" t="s">
        <v>389</v>
      </c>
      <c r="J7" s="114" t="s">
        <v>389</v>
      </c>
    </row>
    <row r="8" spans="1:10" ht="15" customHeight="1">
      <c r="A8" s="112" t="s">
        <v>389</v>
      </c>
      <c r="B8" s="113" t="s">
        <v>389</v>
      </c>
      <c r="C8" s="113" t="s">
        <v>389</v>
      </c>
      <c r="D8" s="113" t="s">
        <v>389</v>
      </c>
      <c r="E8" s="114" t="s">
        <v>389</v>
      </c>
      <c r="F8" s="114" t="s">
        <v>389</v>
      </c>
      <c r="G8" s="114" t="s">
        <v>389</v>
      </c>
      <c r="H8" s="114" t="s">
        <v>389</v>
      </c>
      <c r="I8" s="114" t="s">
        <v>389</v>
      </c>
      <c r="J8" s="114" t="s">
        <v>389</v>
      </c>
    </row>
    <row r="9" spans="1:10" ht="16.5" customHeight="1">
      <c r="A9" s="112" t="s">
        <v>69</v>
      </c>
      <c r="B9" s="113" t="s">
        <v>267</v>
      </c>
      <c r="C9" s="113" t="s">
        <v>307</v>
      </c>
      <c r="D9" s="40" t="s">
        <v>48</v>
      </c>
      <c r="E9" s="41" t="s">
        <v>117</v>
      </c>
      <c r="F9" s="41" t="s">
        <v>366</v>
      </c>
      <c r="G9" s="41" t="s">
        <v>165</v>
      </c>
      <c r="H9" s="41" t="s">
        <v>302</v>
      </c>
      <c r="I9" s="41" t="s">
        <v>133</v>
      </c>
      <c r="J9" s="41" t="s">
        <v>352</v>
      </c>
    </row>
    <row r="10" spans="1:10" ht="16.5" customHeight="1">
      <c r="A10" s="112" t="s">
        <v>389</v>
      </c>
      <c r="B10" s="113" t="s">
        <v>389</v>
      </c>
      <c r="C10" s="113" t="s">
        <v>389</v>
      </c>
      <c r="D10" s="40" t="s">
        <v>155</v>
      </c>
      <c r="E10" s="42" t="s">
        <v>389</v>
      </c>
      <c r="F10" s="42">
        <v>8.39</v>
      </c>
      <c r="G10" s="42">
        <v>8.39</v>
      </c>
      <c r="H10" s="42" t="s">
        <v>389</v>
      </c>
      <c r="I10" s="42">
        <v>8.39</v>
      </c>
      <c r="J10" s="42" t="s">
        <v>389</v>
      </c>
    </row>
    <row r="11" spans="1:10" ht="16.5" customHeight="1">
      <c r="A11" s="72" t="s">
        <v>431</v>
      </c>
      <c r="B11" s="73" t="s">
        <v>389</v>
      </c>
      <c r="C11" s="73" t="s">
        <v>389</v>
      </c>
      <c r="D11" s="46" t="s">
        <v>179</v>
      </c>
      <c r="E11" s="42" t="s">
        <v>389</v>
      </c>
      <c r="F11" s="42">
        <v>8.39</v>
      </c>
      <c r="G11" s="42">
        <v>8.39</v>
      </c>
      <c r="H11" s="42" t="s">
        <v>389</v>
      </c>
      <c r="I11" s="42">
        <v>8.39</v>
      </c>
      <c r="J11" s="42" t="s">
        <v>389</v>
      </c>
    </row>
    <row r="12" spans="1:10" ht="16.5" customHeight="1">
      <c r="A12" s="72" t="s">
        <v>432</v>
      </c>
      <c r="B12" s="73" t="s">
        <v>389</v>
      </c>
      <c r="C12" s="73" t="s">
        <v>389</v>
      </c>
      <c r="D12" s="46" t="s">
        <v>433</v>
      </c>
      <c r="E12" s="42" t="s">
        <v>389</v>
      </c>
      <c r="F12" s="42">
        <v>8.39</v>
      </c>
      <c r="G12" s="42">
        <v>8.39</v>
      </c>
      <c r="H12" s="42" t="s">
        <v>389</v>
      </c>
      <c r="I12" s="42">
        <v>8.39</v>
      </c>
      <c r="J12" s="42" t="s">
        <v>389</v>
      </c>
    </row>
    <row r="13" spans="1:10" ht="16.5" customHeight="1">
      <c r="A13" s="72" t="s">
        <v>434</v>
      </c>
      <c r="B13" s="73" t="s">
        <v>389</v>
      </c>
      <c r="C13" s="73" t="s">
        <v>389</v>
      </c>
      <c r="D13" s="46" t="s">
        <v>435</v>
      </c>
      <c r="E13" s="42" t="s">
        <v>389</v>
      </c>
      <c r="F13" s="42">
        <v>8.39</v>
      </c>
      <c r="G13" s="42">
        <v>8.39</v>
      </c>
      <c r="H13" s="42" t="s">
        <v>389</v>
      </c>
      <c r="I13" s="42">
        <v>8.39</v>
      </c>
      <c r="J13" s="42" t="s">
        <v>389</v>
      </c>
    </row>
    <row r="14" spans="1:10" ht="16.5" customHeight="1">
      <c r="A14" s="118" t="s">
        <v>389</v>
      </c>
      <c r="B14" s="119" t="s">
        <v>389</v>
      </c>
      <c r="C14" s="119" t="s">
        <v>389</v>
      </c>
      <c r="D14" s="43" t="s">
        <v>389</v>
      </c>
      <c r="E14" s="42" t="s">
        <v>389</v>
      </c>
      <c r="F14" s="42" t="s">
        <v>389</v>
      </c>
      <c r="G14" s="42" t="s">
        <v>389</v>
      </c>
      <c r="H14" s="42" t="s">
        <v>389</v>
      </c>
      <c r="I14" s="42" t="s">
        <v>389</v>
      </c>
      <c r="J14" s="42" t="s">
        <v>389</v>
      </c>
    </row>
    <row r="15" spans="1:10" ht="16.5" customHeight="1">
      <c r="A15" s="118" t="s">
        <v>389</v>
      </c>
      <c r="B15" s="119" t="s">
        <v>389</v>
      </c>
      <c r="C15" s="119" t="s">
        <v>389</v>
      </c>
      <c r="D15" s="43" t="s">
        <v>389</v>
      </c>
      <c r="E15" s="42" t="s">
        <v>389</v>
      </c>
      <c r="F15" s="42" t="s">
        <v>389</v>
      </c>
      <c r="G15" s="42" t="s">
        <v>389</v>
      </c>
      <c r="H15" s="42" t="s">
        <v>389</v>
      </c>
      <c r="I15" s="42" t="s">
        <v>389</v>
      </c>
      <c r="J15" s="42" t="s">
        <v>389</v>
      </c>
    </row>
    <row r="16" spans="1:10" ht="16.5" customHeight="1">
      <c r="A16" s="118" t="s">
        <v>389</v>
      </c>
      <c r="B16" s="119" t="s">
        <v>389</v>
      </c>
      <c r="C16" s="119" t="s">
        <v>389</v>
      </c>
      <c r="D16" s="43" t="s">
        <v>389</v>
      </c>
      <c r="E16" s="42" t="s">
        <v>389</v>
      </c>
      <c r="F16" s="42" t="s">
        <v>389</v>
      </c>
      <c r="G16" s="42" t="s">
        <v>389</v>
      </c>
      <c r="H16" s="42" t="s">
        <v>389</v>
      </c>
      <c r="I16" s="42" t="s">
        <v>389</v>
      </c>
      <c r="J16" s="42" t="s">
        <v>389</v>
      </c>
    </row>
    <row r="17" spans="1:10" ht="19.5" customHeight="1">
      <c r="A17" s="118" t="s">
        <v>166</v>
      </c>
      <c r="B17" s="119" t="s">
        <v>389</v>
      </c>
      <c r="C17" s="119" t="s">
        <v>389</v>
      </c>
      <c r="D17" s="119" t="s">
        <v>389</v>
      </c>
      <c r="E17" s="119" t="s">
        <v>389</v>
      </c>
      <c r="F17" s="119" t="s">
        <v>389</v>
      </c>
      <c r="G17" s="119" t="s">
        <v>389</v>
      </c>
      <c r="H17" s="119" t="s">
        <v>389</v>
      </c>
      <c r="I17" s="119" t="s">
        <v>389</v>
      </c>
      <c r="J17" s="119" t="s">
        <v>389</v>
      </c>
    </row>
    <row r="19" ht="12.75">
      <c r="F19" s="1" t="s">
        <v>373</v>
      </c>
    </row>
  </sheetData>
  <sheetProtection/>
  <mergeCells count="21">
    <mergeCell ref="A11:C11"/>
    <mergeCell ref="J5:J8"/>
    <mergeCell ref="A6:C8"/>
    <mergeCell ref="A16:C16"/>
    <mergeCell ref="A17:J17"/>
    <mergeCell ref="A12:C12"/>
    <mergeCell ref="A13:C13"/>
    <mergeCell ref="A14:C14"/>
    <mergeCell ref="A15:C15"/>
    <mergeCell ref="H6:H8"/>
    <mergeCell ref="I6:I8"/>
    <mergeCell ref="A5:D5"/>
    <mergeCell ref="E5:E8"/>
    <mergeCell ref="F5:F8"/>
    <mergeCell ref="G5:I5"/>
    <mergeCell ref="A1:D1"/>
    <mergeCell ref="A9:A10"/>
    <mergeCell ref="B9:B10"/>
    <mergeCell ref="C9:C10"/>
    <mergeCell ref="D6:D8"/>
    <mergeCell ref="G6:G8"/>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J43"/>
  <sheetViews>
    <sheetView zoomScalePageLayoutView="0" workbookViewId="0" topLeftCell="A22">
      <selection activeCell="F46" sqref="F46"/>
    </sheetView>
  </sheetViews>
  <sheetFormatPr defaultColWidth="9.140625" defaultRowHeight="12.75"/>
  <cols>
    <col min="1" max="1" width="4.421875" style="9" customWidth="1"/>
    <col min="2" max="2" width="4.140625" style="9" customWidth="1"/>
    <col min="3" max="3" width="3.140625" style="9" customWidth="1"/>
    <col min="4" max="4" width="29.00390625" style="9" customWidth="1"/>
    <col min="5" max="5" width="7.28125" style="9" customWidth="1"/>
    <col min="6" max="6" width="39.00390625" style="9" customWidth="1"/>
    <col min="7" max="7" width="9.7109375" style="9" customWidth="1"/>
    <col min="8" max="16384" width="9.140625" style="9" customWidth="1"/>
  </cols>
  <sheetData>
    <row r="1" spans="1:10" ht="16.5" customHeight="1">
      <c r="A1" s="66" t="s">
        <v>406</v>
      </c>
      <c r="B1" s="66"/>
      <c r="C1" s="66"/>
      <c r="D1" s="66"/>
      <c r="E1" s="8"/>
      <c r="F1" s="8"/>
      <c r="G1" s="8"/>
      <c r="H1" s="8"/>
      <c r="I1" s="8"/>
      <c r="J1" s="8"/>
    </row>
    <row r="2" spans="1:6" ht="23.25" customHeight="1">
      <c r="A2" s="8"/>
      <c r="B2" s="8"/>
      <c r="C2" s="8"/>
      <c r="D2" s="8"/>
      <c r="E2" s="24" t="s">
        <v>186</v>
      </c>
      <c r="F2" s="8"/>
    </row>
    <row r="3" spans="1:6" ht="14.25">
      <c r="A3" s="8"/>
      <c r="B3" s="8"/>
      <c r="C3" s="8"/>
      <c r="D3" s="8"/>
      <c r="E3" s="8"/>
      <c r="F3" s="19" t="s">
        <v>176</v>
      </c>
    </row>
    <row r="4" spans="1:6" ht="14.25">
      <c r="A4" s="20" t="s">
        <v>409</v>
      </c>
      <c r="B4" s="8"/>
      <c r="C4" s="8"/>
      <c r="D4" s="120" t="s">
        <v>65</v>
      </c>
      <c r="E4" s="120"/>
      <c r="F4" s="19" t="s">
        <v>408</v>
      </c>
    </row>
    <row r="5" spans="1:6" ht="17.25" customHeight="1">
      <c r="A5" s="103" t="s">
        <v>27</v>
      </c>
      <c r="B5" s="104" t="s">
        <v>389</v>
      </c>
      <c r="C5" s="104" t="s">
        <v>389</v>
      </c>
      <c r="D5" s="104" t="s">
        <v>389</v>
      </c>
      <c r="E5" s="104" t="s">
        <v>177</v>
      </c>
      <c r="F5" s="104" t="s">
        <v>287</v>
      </c>
    </row>
    <row r="6" spans="1:6" ht="31.5" customHeight="1">
      <c r="A6" s="106" t="s">
        <v>131</v>
      </c>
      <c r="B6" s="100" t="s">
        <v>389</v>
      </c>
      <c r="C6" s="100" t="s">
        <v>389</v>
      </c>
      <c r="D6" s="32" t="s">
        <v>258</v>
      </c>
      <c r="E6" s="102" t="s">
        <v>389</v>
      </c>
      <c r="F6" s="102" t="s">
        <v>389</v>
      </c>
    </row>
    <row r="7" spans="1:6" ht="16.5" customHeight="1">
      <c r="A7" s="101" t="s">
        <v>321</v>
      </c>
      <c r="B7" s="102" t="s">
        <v>389</v>
      </c>
      <c r="C7" s="102" t="s">
        <v>389</v>
      </c>
      <c r="D7" s="102" t="s">
        <v>389</v>
      </c>
      <c r="E7" s="32" t="s">
        <v>389</v>
      </c>
      <c r="F7" s="32" t="s">
        <v>117</v>
      </c>
    </row>
    <row r="8" spans="1:6" ht="16.5" customHeight="1">
      <c r="A8" s="109" t="s">
        <v>214</v>
      </c>
      <c r="B8" s="110" t="s">
        <v>389</v>
      </c>
      <c r="C8" s="110" t="s">
        <v>389</v>
      </c>
      <c r="D8" s="110" t="s">
        <v>389</v>
      </c>
      <c r="E8" s="32" t="s">
        <v>117</v>
      </c>
      <c r="F8" s="62">
        <v>0</v>
      </c>
    </row>
    <row r="9" spans="1:6" ht="15.75" customHeight="1">
      <c r="A9" s="109" t="s">
        <v>143</v>
      </c>
      <c r="B9" s="110" t="s">
        <v>389</v>
      </c>
      <c r="C9" s="110" t="s">
        <v>389</v>
      </c>
      <c r="D9" s="29" t="s">
        <v>246</v>
      </c>
      <c r="E9" s="32" t="s">
        <v>366</v>
      </c>
      <c r="F9" s="62">
        <v>0</v>
      </c>
    </row>
    <row r="10" spans="1:6" ht="15.75" customHeight="1">
      <c r="A10" s="101" t="s">
        <v>52</v>
      </c>
      <c r="B10" s="102" t="s">
        <v>389</v>
      </c>
      <c r="C10" s="102" t="s">
        <v>389</v>
      </c>
      <c r="D10" s="29" t="s">
        <v>218</v>
      </c>
      <c r="E10" s="32" t="s">
        <v>165</v>
      </c>
      <c r="F10" s="62">
        <v>0</v>
      </c>
    </row>
    <row r="11" spans="1:6" ht="15.75" customHeight="1">
      <c r="A11" s="101" t="s">
        <v>240</v>
      </c>
      <c r="B11" s="102" t="s">
        <v>389</v>
      </c>
      <c r="C11" s="102" t="s">
        <v>389</v>
      </c>
      <c r="D11" s="29" t="s">
        <v>80</v>
      </c>
      <c r="E11" s="32" t="s">
        <v>302</v>
      </c>
      <c r="F11" s="62">
        <v>0</v>
      </c>
    </row>
    <row r="12" spans="1:6" ht="15.75" customHeight="1">
      <c r="A12" s="101" t="s">
        <v>16</v>
      </c>
      <c r="B12" s="102" t="s">
        <v>389</v>
      </c>
      <c r="C12" s="102" t="s">
        <v>389</v>
      </c>
      <c r="D12" s="29" t="s">
        <v>185</v>
      </c>
      <c r="E12" s="32" t="s">
        <v>133</v>
      </c>
      <c r="F12" s="62">
        <v>0</v>
      </c>
    </row>
    <row r="13" spans="1:6" ht="15.75" customHeight="1">
      <c r="A13" s="101" t="s">
        <v>266</v>
      </c>
      <c r="B13" s="102" t="s">
        <v>389</v>
      </c>
      <c r="C13" s="102" t="s">
        <v>389</v>
      </c>
      <c r="D13" s="29" t="s">
        <v>29</v>
      </c>
      <c r="E13" s="32" t="s">
        <v>352</v>
      </c>
      <c r="F13" s="62">
        <v>0</v>
      </c>
    </row>
    <row r="14" spans="1:6" ht="15.75" customHeight="1">
      <c r="A14" s="101" t="s">
        <v>92</v>
      </c>
      <c r="B14" s="102" t="s">
        <v>389</v>
      </c>
      <c r="C14" s="102" t="s">
        <v>389</v>
      </c>
      <c r="D14" s="29" t="s">
        <v>163</v>
      </c>
      <c r="E14" s="32" t="s">
        <v>197</v>
      </c>
      <c r="F14" s="62">
        <v>0</v>
      </c>
    </row>
    <row r="15" spans="1:6" ht="15.75" customHeight="1">
      <c r="A15" s="101" t="s">
        <v>204</v>
      </c>
      <c r="B15" s="102" t="s">
        <v>389</v>
      </c>
      <c r="C15" s="102" t="s">
        <v>389</v>
      </c>
      <c r="D15" s="29" t="s">
        <v>374</v>
      </c>
      <c r="E15" s="32" t="s">
        <v>355</v>
      </c>
      <c r="F15" s="62">
        <v>0</v>
      </c>
    </row>
    <row r="16" spans="1:6" ht="15.75" customHeight="1">
      <c r="A16" s="101" t="s">
        <v>32</v>
      </c>
      <c r="B16" s="102" t="s">
        <v>389</v>
      </c>
      <c r="C16" s="102" t="s">
        <v>389</v>
      </c>
      <c r="D16" s="29" t="s">
        <v>225</v>
      </c>
      <c r="E16" s="32" t="s">
        <v>194</v>
      </c>
      <c r="F16" s="62">
        <v>0</v>
      </c>
    </row>
    <row r="17" spans="1:6" ht="15.75" customHeight="1">
      <c r="A17" s="101" t="s">
        <v>208</v>
      </c>
      <c r="B17" s="102" t="s">
        <v>389</v>
      </c>
      <c r="C17" s="102" t="s">
        <v>389</v>
      </c>
      <c r="D17" s="29" t="s">
        <v>351</v>
      </c>
      <c r="E17" s="32" t="s">
        <v>47</v>
      </c>
      <c r="F17" s="62">
        <v>0</v>
      </c>
    </row>
    <row r="18" spans="1:6" ht="15.75" customHeight="1">
      <c r="A18" s="101" t="s">
        <v>20</v>
      </c>
      <c r="B18" s="102" t="s">
        <v>389</v>
      </c>
      <c r="C18" s="102" t="s">
        <v>389</v>
      </c>
      <c r="D18" s="29" t="s">
        <v>319</v>
      </c>
      <c r="E18" s="32" t="s">
        <v>213</v>
      </c>
      <c r="F18" s="62">
        <v>0</v>
      </c>
    </row>
    <row r="19" spans="1:6" ht="15.75" customHeight="1">
      <c r="A19" s="101" t="s">
        <v>162</v>
      </c>
      <c r="B19" s="102" t="s">
        <v>389</v>
      </c>
      <c r="C19" s="102" t="s">
        <v>389</v>
      </c>
      <c r="D19" s="29" t="s">
        <v>153</v>
      </c>
      <c r="E19" s="32" t="s">
        <v>77</v>
      </c>
      <c r="F19" s="62">
        <v>0</v>
      </c>
    </row>
    <row r="20" spans="1:6" ht="15.75" customHeight="1">
      <c r="A20" s="101" t="s">
        <v>327</v>
      </c>
      <c r="B20" s="102" t="s">
        <v>389</v>
      </c>
      <c r="C20" s="102" t="s">
        <v>389</v>
      </c>
      <c r="D20" s="29" t="s">
        <v>277</v>
      </c>
      <c r="E20" s="32" t="s">
        <v>257</v>
      </c>
      <c r="F20" s="62">
        <v>0</v>
      </c>
    </row>
    <row r="21" spans="1:6" ht="15.75" customHeight="1">
      <c r="A21" s="101" t="s">
        <v>128</v>
      </c>
      <c r="B21" s="102" t="s">
        <v>389</v>
      </c>
      <c r="C21" s="102" t="s">
        <v>389</v>
      </c>
      <c r="D21" s="29" t="s">
        <v>233</v>
      </c>
      <c r="E21" s="32" t="s">
        <v>6</v>
      </c>
      <c r="F21" s="62">
        <v>0</v>
      </c>
    </row>
    <row r="22" spans="1:6" ht="15.75" customHeight="1">
      <c r="A22" s="101" t="s">
        <v>353</v>
      </c>
      <c r="B22" s="102" t="s">
        <v>389</v>
      </c>
      <c r="C22" s="102" t="s">
        <v>389</v>
      </c>
      <c r="D22" s="29" t="s">
        <v>345</v>
      </c>
      <c r="E22" s="32" t="s">
        <v>229</v>
      </c>
      <c r="F22" s="62">
        <v>0</v>
      </c>
    </row>
    <row r="23" spans="1:6" ht="15.75" customHeight="1">
      <c r="A23" s="101" t="s">
        <v>193</v>
      </c>
      <c r="B23" s="102" t="s">
        <v>389</v>
      </c>
      <c r="C23" s="102" t="s">
        <v>389</v>
      </c>
      <c r="D23" s="29" t="s">
        <v>37</v>
      </c>
      <c r="E23" s="32" t="s">
        <v>72</v>
      </c>
      <c r="F23" s="62">
        <v>0</v>
      </c>
    </row>
    <row r="24" spans="1:6" ht="15.75" customHeight="1">
      <c r="A24" s="101" t="s">
        <v>292</v>
      </c>
      <c r="B24" s="102" t="s">
        <v>389</v>
      </c>
      <c r="C24" s="102" t="s">
        <v>389</v>
      </c>
      <c r="D24" s="29" t="s">
        <v>244</v>
      </c>
      <c r="E24" s="32" t="s">
        <v>288</v>
      </c>
      <c r="F24" s="62">
        <v>0</v>
      </c>
    </row>
    <row r="25" spans="1:6" ht="15.75" customHeight="1">
      <c r="A25" s="101" t="s">
        <v>141</v>
      </c>
      <c r="B25" s="102" t="s">
        <v>389</v>
      </c>
      <c r="C25" s="102" t="s">
        <v>389</v>
      </c>
      <c r="D25" s="29" t="s">
        <v>94</v>
      </c>
      <c r="E25" s="32" t="s">
        <v>73</v>
      </c>
      <c r="F25" s="62">
        <v>0</v>
      </c>
    </row>
    <row r="26" spans="1:6" ht="15.75" customHeight="1">
      <c r="A26" s="101" t="s">
        <v>301</v>
      </c>
      <c r="B26" s="102" t="s">
        <v>389</v>
      </c>
      <c r="C26" s="102" t="s">
        <v>389</v>
      </c>
      <c r="D26" s="29" t="s">
        <v>159</v>
      </c>
      <c r="E26" s="32" t="s">
        <v>282</v>
      </c>
      <c r="F26" s="62">
        <v>0</v>
      </c>
    </row>
    <row r="27" spans="1:6" ht="15.75" customHeight="1">
      <c r="A27" s="101" t="s">
        <v>74</v>
      </c>
      <c r="B27" s="102" t="s">
        <v>389</v>
      </c>
      <c r="C27" s="102" t="s">
        <v>389</v>
      </c>
      <c r="D27" s="29" t="s">
        <v>46</v>
      </c>
      <c r="E27" s="32" t="s">
        <v>332</v>
      </c>
      <c r="F27" s="62">
        <v>0</v>
      </c>
    </row>
    <row r="28" spans="1:6" ht="15.75" customHeight="1">
      <c r="A28" s="101" t="s">
        <v>280</v>
      </c>
      <c r="B28" s="102" t="s">
        <v>389</v>
      </c>
      <c r="C28" s="102" t="s">
        <v>389</v>
      </c>
      <c r="D28" s="29" t="s">
        <v>269</v>
      </c>
      <c r="E28" s="32" t="s">
        <v>121</v>
      </c>
      <c r="F28" s="62">
        <v>0</v>
      </c>
    </row>
    <row r="29" spans="1:6" ht="15.75" customHeight="1">
      <c r="A29" s="101" t="s">
        <v>1</v>
      </c>
      <c r="B29" s="102" t="s">
        <v>389</v>
      </c>
      <c r="C29" s="102" t="s">
        <v>389</v>
      </c>
      <c r="D29" s="29" t="s">
        <v>342</v>
      </c>
      <c r="E29" s="32" t="s">
        <v>362</v>
      </c>
      <c r="F29" s="62">
        <v>0</v>
      </c>
    </row>
    <row r="30" spans="1:6" ht="15.75" customHeight="1">
      <c r="A30" s="101" t="s">
        <v>234</v>
      </c>
      <c r="B30" s="102" t="s">
        <v>389</v>
      </c>
      <c r="C30" s="102" t="s">
        <v>389</v>
      </c>
      <c r="D30" s="29" t="s">
        <v>368</v>
      </c>
      <c r="E30" s="32" t="s">
        <v>168</v>
      </c>
      <c r="F30" s="62">
        <v>0</v>
      </c>
    </row>
    <row r="31" spans="1:6" ht="15.75" customHeight="1">
      <c r="A31" s="101" t="s">
        <v>3</v>
      </c>
      <c r="B31" s="102" t="s">
        <v>389</v>
      </c>
      <c r="C31" s="102" t="s">
        <v>389</v>
      </c>
      <c r="D31" s="29" t="s">
        <v>205</v>
      </c>
      <c r="E31" s="32" t="s">
        <v>298</v>
      </c>
      <c r="F31" s="62">
        <v>0</v>
      </c>
    </row>
    <row r="32" spans="1:6" ht="15.75" customHeight="1">
      <c r="A32" s="101" t="s">
        <v>230</v>
      </c>
      <c r="B32" s="102" t="s">
        <v>389</v>
      </c>
      <c r="C32" s="102" t="s">
        <v>389</v>
      </c>
      <c r="D32" s="29" t="s">
        <v>360</v>
      </c>
      <c r="E32" s="32" t="s">
        <v>137</v>
      </c>
      <c r="F32" s="62">
        <v>0</v>
      </c>
    </row>
    <row r="33" spans="1:6" ht="15.75" customHeight="1">
      <c r="A33" s="101" t="s">
        <v>337</v>
      </c>
      <c r="B33" s="102" t="s">
        <v>389</v>
      </c>
      <c r="C33" s="102" t="s">
        <v>389</v>
      </c>
      <c r="D33" s="29" t="s">
        <v>124</v>
      </c>
      <c r="E33" s="32" t="s">
        <v>346</v>
      </c>
      <c r="F33" s="62">
        <v>0</v>
      </c>
    </row>
    <row r="34" spans="1:6" ht="15.75" customHeight="1">
      <c r="A34" s="101" t="s">
        <v>318</v>
      </c>
      <c r="B34" s="102" t="s">
        <v>389</v>
      </c>
      <c r="C34" s="102" t="s">
        <v>389</v>
      </c>
      <c r="D34" s="29" t="s">
        <v>88</v>
      </c>
      <c r="E34" s="32" t="s">
        <v>199</v>
      </c>
      <c r="F34" s="62">
        <v>0</v>
      </c>
    </row>
    <row r="35" spans="1:6" ht="15.75" customHeight="1">
      <c r="A35" s="101" t="s">
        <v>274</v>
      </c>
      <c r="B35" s="102" t="s">
        <v>389</v>
      </c>
      <c r="C35" s="102" t="s">
        <v>389</v>
      </c>
      <c r="D35" s="29" t="s">
        <v>255</v>
      </c>
      <c r="E35" s="32" t="s">
        <v>358</v>
      </c>
      <c r="F35" s="62">
        <v>0</v>
      </c>
    </row>
    <row r="36" spans="1:6" ht="15.75" customHeight="1">
      <c r="A36" s="101" t="s">
        <v>145</v>
      </c>
      <c r="B36" s="102" t="s">
        <v>389</v>
      </c>
      <c r="C36" s="102" t="s">
        <v>389</v>
      </c>
      <c r="D36" s="29" t="s">
        <v>9</v>
      </c>
      <c r="E36" s="32" t="s">
        <v>191</v>
      </c>
      <c r="F36" s="62">
        <v>0</v>
      </c>
    </row>
    <row r="37" spans="1:6" ht="15.75" customHeight="1">
      <c r="A37" s="109" t="s">
        <v>161</v>
      </c>
      <c r="B37" s="110" t="s">
        <v>389</v>
      </c>
      <c r="C37" s="110" t="s">
        <v>389</v>
      </c>
      <c r="D37" s="29" t="s">
        <v>299</v>
      </c>
      <c r="E37" s="32" t="s">
        <v>245</v>
      </c>
      <c r="F37" s="62">
        <v>0</v>
      </c>
    </row>
    <row r="38" spans="1:6" ht="15.75" customHeight="1">
      <c r="A38" s="109" t="s">
        <v>325</v>
      </c>
      <c r="B38" s="110" t="s">
        <v>389</v>
      </c>
      <c r="C38" s="110" t="s">
        <v>389</v>
      </c>
      <c r="D38" s="29" t="s">
        <v>35</v>
      </c>
      <c r="E38" s="32" t="s">
        <v>12</v>
      </c>
      <c r="F38" s="62">
        <v>0</v>
      </c>
    </row>
    <row r="39" spans="1:6" ht="15.75" customHeight="1">
      <c r="A39" s="109" t="s">
        <v>90</v>
      </c>
      <c r="B39" s="110" t="s">
        <v>389</v>
      </c>
      <c r="C39" s="110" t="s">
        <v>389</v>
      </c>
      <c r="D39" s="29" t="s">
        <v>154</v>
      </c>
      <c r="E39" s="32" t="s">
        <v>275</v>
      </c>
      <c r="F39" s="62">
        <v>0</v>
      </c>
    </row>
    <row r="40" spans="1:6" ht="15.75" customHeight="1">
      <c r="A40" s="109" t="s">
        <v>236</v>
      </c>
      <c r="B40" s="110" t="s">
        <v>389</v>
      </c>
      <c r="C40" s="110" t="s">
        <v>389</v>
      </c>
      <c r="D40" s="29" t="s">
        <v>179</v>
      </c>
      <c r="E40" s="32" t="s">
        <v>57</v>
      </c>
      <c r="F40" s="62">
        <v>0</v>
      </c>
    </row>
    <row r="41" spans="1:6" ht="31.5" customHeight="1">
      <c r="A41" s="121" t="s">
        <v>171</v>
      </c>
      <c r="B41" s="122" t="s">
        <v>389</v>
      </c>
      <c r="C41" s="122" t="s">
        <v>389</v>
      </c>
      <c r="D41" s="122" t="s">
        <v>389</v>
      </c>
      <c r="E41" s="122" t="s">
        <v>245</v>
      </c>
      <c r="F41" s="122" t="s">
        <v>389</v>
      </c>
    </row>
    <row r="42" ht="14.25">
      <c r="D42" s="125" t="s">
        <v>438</v>
      </c>
    </row>
    <row r="43" ht="14.25">
      <c r="E43" s="10" t="s">
        <v>151</v>
      </c>
    </row>
  </sheetData>
  <sheetProtection/>
  <mergeCells count="41">
    <mergeCell ref="A31:C31"/>
    <mergeCell ref="A32:C32"/>
    <mergeCell ref="A39:C39"/>
    <mergeCell ref="A40:C40"/>
    <mergeCell ref="A41:F41"/>
    <mergeCell ref="A35:C35"/>
    <mergeCell ref="A36:C36"/>
    <mergeCell ref="A37:C37"/>
    <mergeCell ref="A38:C38"/>
    <mergeCell ref="A25:C25"/>
    <mergeCell ref="A26:C26"/>
    <mergeCell ref="A27:C27"/>
    <mergeCell ref="A28:C28"/>
    <mergeCell ref="A29:C29"/>
    <mergeCell ref="A30:C30"/>
    <mergeCell ref="A15:C15"/>
    <mergeCell ref="A16:C16"/>
    <mergeCell ref="A33:C33"/>
    <mergeCell ref="A34:C34"/>
    <mergeCell ref="A19:C19"/>
    <mergeCell ref="A20:C20"/>
    <mergeCell ref="A21:C21"/>
    <mergeCell ref="A22:C22"/>
    <mergeCell ref="A23:C23"/>
    <mergeCell ref="A24:C24"/>
    <mergeCell ref="A17:C17"/>
    <mergeCell ref="A18:C18"/>
    <mergeCell ref="A7:D7"/>
    <mergeCell ref="A8:D8"/>
    <mergeCell ref="A9:C9"/>
    <mergeCell ref="A10:C10"/>
    <mergeCell ref="A11:C11"/>
    <mergeCell ref="A12:C12"/>
    <mergeCell ref="A13:C13"/>
    <mergeCell ref="A14:C14"/>
    <mergeCell ref="F5:F6"/>
    <mergeCell ref="A6:C6"/>
    <mergeCell ref="A1:D1"/>
    <mergeCell ref="D4:E4"/>
    <mergeCell ref="A5:D5"/>
    <mergeCell ref="E5:E6"/>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15"/>
  <sheetViews>
    <sheetView tabSelected="1" zoomScalePageLayoutView="0" workbookViewId="0" topLeftCell="A1">
      <selection activeCell="D19" sqref="D19"/>
    </sheetView>
  </sheetViews>
  <sheetFormatPr defaultColWidth="9.140625" defaultRowHeight="12.75"/>
  <cols>
    <col min="1" max="1" width="14.7109375" style="8" customWidth="1"/>
    <col min="2" max="2" width="5.8515625" style="8" customWidth="1"/>
    <col min="3" max="3" width="21.140625" style="8" customWidth="1"/>
    <col min="4" max="4" width="19.7109375" style="8" customWidth="1"/>
    <col min="5" max="5" width="21.00390625" style="8" customWidth="1"/>
    <col min="6" max="6" width="9.7109375" style="8" customWidth="1"/>
    <col min="7" max="16384" width="9.140625" style="8" customWidth="1"/>
  </cols>
  <sheetData>
    <row r="1" spans="1:4" ht="16.5" customHeight="1">
      <c r="A1" s="66" t="s">
        <v>407</v>
      </c>
      <c r="B1" s="66"/>
      <c r="C1" s="66"/>
      <c r="D1" s="66"/>
    </row>
    <row r="2" spans="3:4" ht="27">
      <c r="C2" s="123" t="s">
        <v>103</v>
      </c>
      <c r="D2" s="123"/>
    </row>
    <row r="3" ht="14.25">
      <c r="E3" s="19" t="s">
        <v>206</v>
      </c>
    </row>
    <row r="4" spans="1:5" ht="14.25">
      <c r="A4" s="20" t="s">
        <v>409</v>
      </c>
      <c r="C4" s="18" t="s">
        <v>65</v>
      </c>
      <c r="E4" s="19" t="s">
        <v>408</v>
      </c>
    </row>
    <row r="5" spans="1:5" ht="21" customHeight="1">
      <c r="A5" s="70" t="s">
        <v>324</v>
      </c>
      <c r="B5" s="71" t="s">
        <v>177</v>
      </c>
      <c r="C5" s="71" t="s">
        <v>156</v>
      </c>
      <c r="D5" s="71" t="s">
        <v>389</v>
      </c>
      <c r="E5" s="71" t="s">
        <v>389</v>
      </c>
    </row>
    <row r="6" spans="1:5" ht="18.75" customHeight="1">
      <c r="A6" s="80" t="s">
        <v>389</v>
      </c>
      <c r="B6" s="78" t="s">
        <v>389</v>
      </c>
      <c r="C6" s="12" t="s">
        <v>164</v>
      </c>
      <c r="D6" s="12" t="s">
        <v>34</v>
      </c>
      <c r="E6" s="12" t="s">
        <v>264</v>
      </c>
    </row>
    <row r="7" spans="1:5" ht="19.5" customHeight="1">
      <c r="A7" s="86" t="s">
        <v>48</v>
      </c>
      <c r="B7" s="76" t="s">
        <v>389</v>
      </c>
      <c r="C7" s="13" t="s">
        <v>117</v>
      </c>
      <c r="D7" s="13" t="s">
        <v>366</v>
      </c>
      <c r="E7" s="13" t="s">
        <v>165</v>
      </c>
    </row>
    <row r="8" spans="1:5" ht="19.5" customHeight="1">
      <c r="A8" s="25" t="s">
        <v>144</v>
      </c>
      <c r="B8" s="13" t="s">
        <v>117</v>
      </c>
      <c r="C8" s="63">
        <v>304.05</v>
      </c>
      <c r="D8" s="63">
        <v>304.05</v>
      </c>
      <c r="E8" s="14" t="s">
        <v>389</v>
      </c>
    </row>
    <row r="9" spans="1:5" ht="19.5" customHeight="1">
      <c r="A9" s="25" t="s">
        <v>118</v>
      </c>
      <c r="B9" s="13" t="s">
        <v>366</v>
      </c>
      <c r="C9" s="63">
        <v>20.93</v>
      </c>
      <c r="D9" s="63">
        <v>20.93</v>
      </c>
      <c r="E9" s="14" t="s">
        <v>389</v>
      </c>
    </row>
    <row r="10" spans="1:5" ht="19.5" customHeight="1">
      <c r="A10" s="25" t="s">
        <v>340</v>
      </c>
      <c r="B10" s="13" t="s">
        <v>165</v>
      </c>
      <c r="C10" s="63">
        <v>100</v>
      </c>
      <c r="D10" s="63">
        <v>100</v>
      </c>
      <c r="E10" s="14" t="s">
        <v>389</v>
      </c>
    </row>
    <row r="11" spans="1:5" ht="19.5" customHeight="1" thickBot="1">
      <c r="A11" s="25" t="s">
        <v>349</v>
      </c>
      <c r="B11" s="13" t="s">
        <v>302</v>
      </c>
      <c r="C11" s="64">
        <v>183.12</v>
      </c>
      <c r="D11" s="64">
        <v>183.12</v>
      </c>
      <c r="E11" s="14" t="s">
        <v>389</v>
      </c>
    </row>
    <row r="12" spans="1:5" ht="19.5" customHeight="1">
      <c r="A12" s="121" t="s">
        <v>309</v>
      </c>
      <c r="B12" s="122" t="s">
        <v>389</v>
      </c>
      <c r="C12" s="122" t="s">
        <v>389</v>
      </c>
      <c r="D12" s="122" t="s">
        <v>389</v>
      </c>
      <c r="E12" s="122" t="s">
        <v>389</v>
      </c>
    </row>
    <row r="13" spans="1:5" ht="10.5" customHeight="1">
      <c r="A13" s="121" t="s">
        <v>389</v>
      </c>
      <c r="B13" s="122" t="s">
        <v>389</v>
      </c>
      <c r="C13" s="122" t="s">
        <v>389</v>
      </c>
      <c r="D13" s="122" t="s">
        <v>389</v>
      </c>
      <c r="E13" s="122" t="s">
        <v>389</v>
      </c>
    </row>
    <row r="15" spans="3:4" ht="14.25">
      <c r="C15" s="124" t="s">
        <v>363</v>
      </c>
      <c r="D15" s="124"/>
    </row>
  </sheetData>
  <sheetProtection/>
  <mergeCells count="8">
    <mergeCell ref="A1:D1"/>
    <mergeCell ref="C2:D2"/>
    <mergeCell ref="C15:D15"/>
    <mergeCell ref="A12:E13"/>
    <mergeCell ref="A5:A6"/>
    <mergeCell ref="B5:B6"/>
    <mergeCell ref="C5:E5"/>
    <mergeCell ref="A7:B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6"/>
  <sheetViews>
    <sheetView zoomScalePageLayoutView="0" workbookViewId="0" topLeftCell="A1">
      <selection activeCell="A4" sqref="A4"/>
    </sheetView>
  </sheetViews>
  <sheetFormatPr defaultColWidth="9.140625" defaultRowHeight="12.75"/>
  <cols>
    <col min="1" max="3" width="3.140625" style="9" customWidth="1"/>
    <col min="4" max="4" width="37.421875" style="9" customWidth="1"/>
    <col min="5" max="5" width="12.8515625" style="9" customWidth="1"/>
    <col min="6" max="6" width="15.00390625" style="9" customWidth="1"/>
    <col min="7" max="7" width="18.7109375" style="9" customWidth="1"/>
    <col min="8" max="11" width="17.140625" style="9" customWidth="1"/>
    <col min="12" max="12" width="9.7109375" style="9" customWidth="1"/>
    <col min="13" max="16384" width="9.140625" style="9" customWidth="1"/>
  </cols>
  <sheetData>
    <row r="1" spans="1:9" ht="16.5" customHeight="1">
      <c r="A1" s="66" t="s">
        <v>397</v>
      </c>
      <c r="B1" s="66"/>
      <c r="C1" s="66"/>
      <c r="D1" s="66"/>
      <c r="E1" s="8"/>
      <c r="F1" s="8"/>
      <c r="G1" s="8"/>
      <c r="H1" s="8"/>
      <c r="I1" s="8"/>
    </row>
    <row r="2" ht="27">
      <c r="G2" s="17" t="s">
        <v>183</v>
      </c>
    </row>
    <row r="3" ht="14.25">
      <c r="K3" s="11" t="s">
        <v>56</v>
      </c>
    </row>
    <row r="4" spans="1:11" ht="14.25">
      <c r="A4" s="57" t="s">
        <v>436</v>
      </c>
      <c r="G4" s="10" t="s">
        <v>65</v>
      </c>
      <c r="K4" s="11" t="s">
        <v>408</v>
      </c>
    </row>
    <row r="5" spans="1:11" ht="15" customHeight="1">
      <c r="A5" s="79" t="s">
        <v>324</v>
      </c>
      <c r="B5" s="77" t="s">
        <v>389</v>
      </c>
      <c r="C5" s="77" t="s">
        <v>389</v>
      </c>
      <c r="D5" s="77" t="s">
        <v>389</v>
      </c>
      <c r="E5" s="77" t="s">
        <v>381</v>
      </c>
      <c r="F5" s="71" t="s">
        <v>248</v>
      </c>
      <c r="G5" s="71" t="s">
        <v>5</v>
      </c>
      <c r="H5" s="71" t="s">
        <v>331</v>
      </c>
      <c r="I5" s="71" t="s">
        <v>243</v>
      </c>
      <c r="J5" s="77" t="s">
        <v>300</v>
      </c>
      <c r="K5" s="71" t="s">
        <v>270</v>
      </c>
    </row>
    <row r="6" spans="1:11" ht="15" customHeight="1">
      <c r="A6" s="80" t="s">
        <v>250</v>
      </c>
      <c r="B6" s="78" t="s">
        <v>389</v>
      </c>
      <c r="C6" s="78" t="s">
        <v>389</v>
      </c>
      <c r="D6" s="78" t="s">
        <v>341</v>
      </c>
      <c r="E6" s="78" t="s">
        <v>389</v>
      </c>
      <c r="F6" s="76" t="s">
        <v>389</v>
      </c>
      <c r="G6" s="76" t="s">
        <v>389</v>
      </c>
      <c r="H6" s="76" t="s">
        <v>389</v>
      </c>
      <c r="I6" s="76" t="s">
        <v>389</v>
      </c>
      <c r="J6" s="78" t="s">
        <v>389</v>
      </c>
      <c r="K6" s="76" t="s">
        <v>389</v>
      </c>
    </row>
    <row r="7" spans="1:11" ht="15" customHeight="1">
      <c r="A7" s="80" t="s">
        <v>389</v>
      </c>
      <c r="B7" s="78" t="s">
        <v>389</v>
      </c>
      <c r="C7" s="78" t="s">
        <v>389</v>
      </c>
      <c r="D7" s="78" t="s">
        <v>389</v>
      </c>
      <c r="E7" s="78" t="s">
        <v>389</v>
      </c>
      <c r="F7" s="76" t="s">
        <v>389</v>
      </c>
      <c r="G7" s="76" t="s">
        <v>389</v>
      </c>
      <c r="H7" s="76" t="s">
        <v>389</v>
      </c>
      <c r="I7" s="76" t="s">
        <v>389</v>
      </c>
      <c r="J7" s="78" t="s">
        <v>389</v>
      </c>
      <c r="K7" s="76" t="s">
        <v>389</v>
      </c>
    </row>
    <row r="8" spans="1:11" ht="15" customHeight="1">
      <c r="A8" s="80" t="s">
        <v>389</v>
      </c>
      <c r="B8" s="78" t="s">
        <v>389</v>
      </c>
      <c r="C8" s="78" t="s">
        <v>389</v>
      </c>
      <c r="D8" s="78" t="s">
        <v>389</v>
      </c>
      <c r="E8" s="78" t="s">
        <v>389</v>
      </c>
      <c r="F8" s="76" t="s">
        <v>389</v>
      </c>
      <c r="G8" s="76" t="s">
        <v>389</v>
      </c>
      <c r="H8" s="76" t="s">
        <v>389</v>
      </c>
      <c r="I8" s="76" t="s">
        <v>389</v>
      </c>
      <c r="J8" s="78" t="s">
        <v>389</v>
      </c>
      <c r="K8" s="76" t="s">
        <v>389</v>
      </c>
    </row>
    <row r="9" spans="1:11" ht="16.5" customHeight="1">
      <c r="A9" s="80" t="s">
        <v>69</v>
      </c>
      <c r="B9" s="78" t="s">
        <v>267</v>
      </c>
      <c r="C9" s="78" t="s">
        <v>307</v>
      </c>
      <c r="D9" s="12" t="s">
        <v>48</v>
      </c>
      <c r="E9" s="12" t="s">
        <v>117</v>
      </c>
      <c r="F9" s="12" t="s">
        <v>366</v>
      </c>
      <c r="G9" s="12" t="s">
        <v>165</v>
      </c>
      <c r="H9" s="12" t="s">
        <v>302</v>
      </c>
      <c r="I9" s="12" t="s">
        <v>133</v>
      </c>
      <c r="J9" s="12" t="s">
        <v>352</v>
      </c>
      <c r="K9" s="12" t="s">
        <v>197</v>
      </c>
    </row>
    <row r="10" spans="1:11" ht="16.5" customHeight="1">
      <c r="A10" s="80" t="s">
        <v>389</v>
      </c>
      <c r="B10" s="78" t="s">
        <v>389</v>
      </c>
      <c r="C10" s="78" t="s">
        <v>389</v>
      </c>
      <c r="D10" s="12" t="s">
        <v>155</v>
      </c>
      <c r="E10" s="48">
        <f>E11+E18+E22</f>
        <v>4484.030000000001</v>
      </c>
      <c r="F10" s="48">
        <f>F11+F18+F22</f>
        <v>3850.57</v>
      </c>
      <c r="G10" s="48">
        <f>G11+G18+G22</f>
        <v>0</v>
      </c>
      <c r="H10" s="48">
        <f>H11+H18+H22</f>
        <v>633.46</v>
      </c>
      <c r="I10" s="48">
        <v>0</v>
      </c>
      <c r="J10" s="48">
        <v>0</v>
      </c>
      <c r="K10" s="49">
        <v>0</v>
      </c>
    </row>
    <row r="11" spans="1:11" ht="16.5" customHeight="1">
      <c r="A11" s="72" t="s">
        <v>411</v>
      </c>
      <c r="B11" s="73" t="s">
        <v>389</v>
      </c>
      <c r="C11" s="73" t="s">
        <v>389</v>
      </c>
      <c r="D11" s="46" t="s">
        <v>412</v>
      </c>
      <c r="E11" s="48">
        <f>E12+E14+E16</f>
        <v>4056.4500000000003</v>
      </c>
      <c r="F11" s="48">
        <f>F12+F14+F16</f>
        <v>3422.9900000000002</v>
      </c>
      <c r="G11" s="48">
        <f>G12+G14+G16</f>
        <v>0</v>
      </c>
      <c r="H11" s="48">
        <f>H12+H14+H16</f>
        <v>633.46</v>
      </c>
      <c r="I11" s="48">
        <v>0</v>
      </c>
      <c r="J11" s="48">
        <v>0</v>
      </c>
      <c r="K11" s="49">
        <v>0</v>
      </c>
    </row>
    <row r="12" spans="1:11" ht="16.5" customHeight="1">
      <c r="A12" s="72" t="s">
        <v>413</v>
      </c>
      <c r="B12" s="73" t="s">
        <v>389</v>
      </c>
      <c r="C12" s="73" t="s">
        <v>389</v>
      </c>
      <c r="D12" s="46" t="s">
        <v>414</v>
      </c>
      <c r="E12" s="48">
        <v>3658.61</v>
      </c>
      <c r="F12" s="48">
        <v>3025.15</v>
      </c>
      <c r="G12" s="48">
        <v>0</v>
      </c>
      <c r="H12" s="48">
        <v>633.46</v>
      </c>
      <c r="I12" s="48">
        <v>0</v>
      </c>
      <c r="J12" s="48">
        <v>0</v>
      </c>
      <c r="K12" s="49">
        <v>0</v>
      </c>
    </row>
    <row r="13" spans="1:11" ht="16.5" customHeight="1">
      <c r="A13" s="72" t="s">
        <v>415</v>
      </c>
      <c r="B13" s="73" t="s">
        <v>389</v>
      </c>
      <c r="C13" s="73" t="s">
        <v>389</v>
      </c>
      <c r="D13" s="46" t="s">
        <v>416</v>
      </c>
      <c r="E13" s="48">
        <v>3658.61</v>
      </c>
      <c r="F13" s="48">
        <v>3025.15</v>
      </c>
      <c r="G13" s="48">
        <v>0</v>
      </c>
      <c r="H13" s="48">
        <v>633.46</v>
      </c>
      <c r="I13" s="48">
        <v>0</v>
      </c>
      <c r="J13" s="48">
        <v>0</v>
      </c>
      <c r="K13" s="49">
        <v>0</v>
      </c>
    </row>
    <row r="14" spans="1:11" ht="16.5" customHeight="1">
      <c r="A14" s="72" t="s">
        <v>417</v>
      </c>
      <c r="B14" s="73" t="s">
        <v>389</v>
      </c>
      <c r="C14" s="73" t="s">
        <v>389</v>
      </c>
      <c r="D14" s="46" t="s">
        <v>418</v>
      </c>
      <c r="E14" s="48">
        <v>386.84</v>
      </c>
      <c r="F14" s="48">
        <v>386.84</v>
      </c>
      <c r="G14" s="48">
        <v>0</v>
      </c>
      <c r="H14" s="48">
        <v>0</v>
      </c>
      <c r="I14" s="48">
        <v>0</v>
      </c>
      <c r="J14" s="48">
        <v>0</v>
      </c>
      <c r="K14" s="49">
        <v>0</v>
      </c>
    </row>
    <row r="15" spans="1:11" ht="16.5" customHeight="1">
      <c r="A15" s="72" t="s">
        <v>419</v>
      </c>
      <c r="B15" s="73" t="s">
        <v>389</v>
      </c>
      <c r="C15" s="73" t="s">
        <v>389</v>
      </c>
      <c r="D15" s="46" t="s">
        <v>420</v>
      </c>
      <c r="E15" s="48">
        <v>386.84</v>
      </c>
      <c r="F15" s="48">
        <v>386.84</v>
      </c>
      <c r="G15" s="48">
        <v>0</v>
      </c>
      <c r="H15" s="48">
        <v>0</v>
      </c>
      <c r="I15" s="48">
        <v>0</v>
      </c>
      <c r="J15" s="48">
        <v>0</v>
      </c>
      <c r="K15" s="49">
        <v>0</v>
      </c>
    </row>
    <row r="16" spans="1:11" ht="16.5" customHeight="1">
      <c r="A16" s="72" t="s">
        <v>421</v>
      </c>
      <c r="B16" s="73" t="s">
        <v>389</v>
      </c>
      <c r="C16" s="73" t="s">
        <v>389</v>
      </c>
      <c r="D16" s="46" t="s">
        <v>422</v>
      </c>
      <c r="E16" s="48">
        <v>11</v>
      </c>
      <c r="F16" s="48">
        <v>11</v>
      </c>
      <c r="G16" s="48">
        <v>0</v>
      </c>
      <c r="H16" s="48">
        <v>0</v>
      </c>
      <c r="I16" s="48">
        <v>0</v>
      </c>
      <c r="J16" s="48">
        <v>0</v>
      </c>
      <c r="K16" s="49">
        <v>0</v>
      </c>
    </row>
    <row r="17" spans="1:11" ht="14.25">
      <c r="A17" s="72" t="s">
        <v>423</v>
      </c>
      <c r="B17" s="73" t="s">
        <v>389</v>
      </c>
      <c r="C17" s="73" t="s">
        <v>389</v>
      </c>
      <c r="D17" s="46" t="s">
        <v>424</v>
      </c>
      <c r="E17" s="48">
        <v>11</v>
      </c>
      <c r="F17" s="48">
        <v>11</v>
      </c>
      <c r="G17" s="48">
        <v>0</v>
      </c>
      <c r="H17" s="48">
        <v>0</v>
      </c>
      <c r="I17" s="48">
        <v>0</v>
      </c>
      <c r="J17" s="48">
        <v>0</v>
      </c>
      <c r="K17" s="49">
        <v>0</v>
      </c>
    </row>
    <row r="18" spans="1:11" ht="14.25">
      <c r="A18" s="72" t="s">
        <v>425</v>
      </c>
      <c r="B18" s="73" t="s">
        <v>389</v>
      </c>
      <c r="C18" s="73" t="s">
        <v>389</v>
      </c>
      <c r="D18" s="46" t="s">
        <v>426</v>
      </c>
      <c r="E18" s="48">
        <v>419.19</v>
      </c>
      <c r="F18" s="48">
        <v>419.19</v>
      </c>
      <c r="G18" s="48">
        <v>0</v>
      </c>
      <c r="H18" s="48">
        <v>0</v>
      </c>
      <c r="I18" s="48">
        <v>0</v>
      </c>
      <c r="J18" s="48">
        <v>0</v>
      </c>
      <c r="K18" s="49">
        <v>0</v>
      </c>
    </row>
    <row r="19" spans="1:11" ht="14.25">
      <c r="A19" s="72" t="s">
        <v>427</v>
      </c>
      <c r="B19" s="73" t="s">
        <v>389</v>
      </c>
      <c r="C19" s="73" t="s">
        <v>389</v>
      </c>
      <c r="D19" s="46" t="s">
        <v>428</v>
      </c>
      <c r="E19" s="48">
        <v>419.19</v>
      </c>
      <c r="F19" s="48">
        <v>419.19</v>
      </c>
      <c r="G19" s="48">
        <v>0</v>
      </c>
      <c r="H19" s="48">
        <v>0</v>
      </c>
      <c r="I19" s="48">
        <v>0</v>
      </c>
      <c r="J19" s="48">
        <v>0</v>
      </c>
      <c r="K19" s="49">
        <v>0</v>
      </c>
    </row>
    <row r="20" spans="1:11" ht="14.25">
      <c r="A20" s="72" t="s">
        <v>429</v>
      </c>
      <c r="B20" s="73" t="s">
        <v>389</v>
      </c>
      <c r="C20" s="73" t="s">
        <v>389</v>
      </c>
      <c r="D20" s="46" t="s">
        <v>241</v>
      </c>
      <c r="E20" s="48">
        <v>314.71</v>
      </c>
      <c r="F20" s="48">
        <v>314.71</v>
      </c>
      <c r="G20" s="48">
        <v>0</v>
      </c>
      <c r="H20" s="48">
        <v>0</v>
      </c>
      <c r="I20" s="48">
        <v>0</v>
      </c>
      <c r="J20" s="48">
        <v>0</v>
      </c>
      <c r="K20" s="49">
        <v>0</v>
      </c>
    </row>
    <row r="21" spans="1:11" ht="14.25">
      <c r="A21" s="72" t="s">
        <v>430</v>
      </c>
      <c r="B21" s="73" t="s">
        <v>389</v>
      </c>
      <c r="C21" s="73" t="s">
        <v>389</v>
      </c>
      <c r="D21" s="46" t="s">
        <v>377</v>
      </c>
      <c r="E21" s="48">
        <v>104.48</v>
      </c>
      <c r="F21" s="48">
        <v>104.48</v>
      </c>
      <c r="G21" s="48">
        <v>0</v>
      </c>
      <c r="H21" s="48">
        <v>0</v>
      </c>
      <c r="I21" s="48">
        <v>0</v>
      </c>
      <c r="J21" s="48">
        <v>0</v>
      </c>
      <c r="K21" s="49">
        <v>0</v>
      </c>
    </row>
    <row r="22" spans="1:11" ht="14.25">
      <c r="A22" s="72" t="s">
        <v>431</v>
      </c>
      <c r="B22" s="73" t="s">
        <v>389</v>
      </c>
      <c r="C22" s="73" t="s">
        <v>389</v>
      </c>
      <c r="D22" s="46" t="s">
        <v>179</v>
      </c>
      <c r="E22" s="48">
        <v>8.39</v>
      </c>
      <c r="F22" s="48">
        <v>8.39</v>
      </c>
      <c r="G22" s="48">
        <v>0</v>
      </c>
      <c r="H22" s="48">
        <v>0</v>
      </c>
      <c r="I22" s="48">
        <v>0</v>
      </c>
      <c r="J22" s="48">
        <v>0</v>
      </c>
      <c r="K22" s="49">
        <v>0</v>
      </c>
    </row>
    <row r="23" spans="1:11" ht="14.25">
      <c r="A23" s="72" t="s">
        <v>432</v>
      </c>
      <c r="B23" s="73" t="s">
        <v>389</v>
      </c>
      <c r="C23" s="73" t="s">
        <v>389</v>
      </c>
      <c r="D23" s="46" t="s">
        <v>433</v>
      </c>
      <c r="E23" s="48">
        <v>8.39</v>
      </c>
      <c r="F23" s="48">
        <v>8.39</v>
      </c>
      <c r="G23" s="48">
        <v>0</v>
      </c>
      <c r="H23" s="48">
        <v>0</v>
      </c>
      <c r="I23" s="48">
        <v>0</v>
      </c>
      <c r="J23" s="48">
        <v>0</v>
      </c>
      <c r="K23" s="49">
        <v>0</v>
      </c>
    </row>
    <row r="24" spans="1:11" ht="15" thickBot="1">
      <c r="A24" s="74" t="s">
        <v>434</v>
      </c>
      <c r="B24" s="75" t="s">
        <v>389</v>
      </c>
      <c r="C24" s="75" t="s">
        <v>389</v>
      </c>
      <c r="D24" s="47" t="s">
        <v>435</v>
      </c>
      <c r="E24" s="50">
        <v>8.39</v>
      </c>
      <c r="F24" s="50">
        <v>8.39</v>
      </c>
      <c r="G24" s="50">
        <v>0</v>
      </c>
      <c r="H24" s="50">
        <v>0</v>
      </c>
      <c r="I24" s="50">
        <v>0</v>
      </c>
      <c r="J24" s="50">
        <v>0</v>
      </c>
      <c r="K24" s="51">
        <v>0</v>
      </c>
    </row>
    <row r="26" ht="14.25">
      <c r="G26" s="10" t="s">
        <v>393</v>
      </c>
    </row>
  </sheetData>
  <sheetProtection/>
  <mergeCells count="28">
    <mergeCell ref="A12:C12"/>
    <mergeCell ref="A13:C13"/>
    <mergeCell ref="A6:C8"/>
    <mergeCell ref="D6:D8"/>
    <mergeCell ref="A9:A10"/>
    <mergeCell ref="B9:B10"/>
    <mergeCell ref="C9:C10"/>
    <mergeCell ref="A11:C11"/>
    <mergeCell ref="A19:C19"/>
    <mergeCell ref="A1:D1"/>
    <mergeCell ref="H5:H8"/>
    <mergeCell ref="I5:I8"/>
    <mergeCell ref="J5:J8"/>
    <mergeCell ref="K5:K8"/>
    <mergeCell ref="A5:D5"/>
    <mergeCell ref="E5:E8"/>
    <mergeCell ref="F5:F8"/>
    <mergeCell ref="G5:G8"/>
    <mergeCell ref="A20:C20"/>
    <mergeCell ref="A21:C21"/>
    <mergeCell ref="A22:C22"/>
    <mergeCell ref="A23:C23"/>
    <mergeCell ref="A24:C24"/>
    <mergeCell ref="A14:C14"/>
    <mergeCell ref="A15:C15"/>
    <mergeCell ref="A16:C16"/>
    <mergeCell ref="A17:C17"/>
    <mergeCell ref="A18:C18"/>
  </mergeCells>
  <printOptions/>
  <pageMargins left="0.25" right="0.25" top="0.75" bottom="0.75" header="0.3" footer="0.3"/>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J26"/>
  <sheetViews>
    <sheetView zoomScalePageLayoutView="0" workbookViewId="0" topLeftCell="A1">
      <selection activeCell="A4" sqref="A4"/>
    </sheetView>
  </sheetViews>
  <sheetFormatPr defaultColWidth="9.140625" defaultRowHeight="12.75"/>
  <cols>
    <col min="1" max="1" width="4.00390625" style="9" customWidth="1"/>
    <col min="2" max="2" width="3.8515625" style="9" customWidth="1"/>
    <col min="3" max="3" width="4.421875" style="9" customWidth="1"/>
    <col min="4" max="4" width="37.421875" style="9" customWidth="1"/>
    <col min="5" max="10" width="16.00390625" style="9" customWidth="1"/>
    <col min="11" max="11" width="9.7109375" style="9" customWidth="1"/>
    <col min="12" max="16384" width="9.140625" style="9" customWidth="1"/>
  </cols>
  <sheetData>
    <row r="1" spans="1:10" ht="16.5" customHeight="1">
      <c r="A1" s="66" t="s">
        <v>398</v>
      </c>
      <c r="B1" s="66"/>
      <c r="C1" s="66"/>
      <c r="D1" s="66"/>
      <c r="E1" s="8"/>
      <c r="F1" s="8"/>
      <c r="G1" s="8"/>
      <c r="H1" s="8"/>
      <c r="I1" s="8"/>
      <c r="J1" s="8"/>
    </row>
    <row r="2" spans="1:10" ht="27">
      <c r="A2" s="8"/>
      <c r="B2" s="8"/>
      <c r="C2" s="8"/>
      <c r="D2" s="8"/>
      <c r="E2" s="8"/>
      <c r="F2" s="24" t="s">
        <v>19</v>
      </c>
      <c r="G2" s="8"/>
      <c r="H2" s="8"/>
      <c r="I2" s="8"/>
      <c r="J2" s="8"/>
    </row>
    <row r="3" spans="1:10" ht="14.25">
      <c r="A3" s="8"/>
      <c r="B3" s="8"/>
      <c r="C3" s="8"/>
      <c r="D3" s="8"/>
      <c r="E3" s="8"/>
      <c r="F3" s="8"/>
      <c r="G3" s="8"/>
      <c r="H3" s="8"/>
      <c r="I3" s="8"/>
      <c r="J3" s="19" t="s">
        <v>111</v>
      </c>
    </row>
    <row r="4" spans="1:10" ht="14.25">
      <c r="A4" s="58" t="s">
        <v>436</v>
      </c>
      <c r="B4" s="8"/>
      <c r="C4" s="8"/>
      <c r="D4" s="8"/>
      <c r="E4" s="8"/>
      <c r="F4" s="18" t="s">
        <v>65</v>
      </c>
      <c r="G4" s="8"/>
      <c r="H4" s="8"/>
      <c r="I4" s="8"/>
      <c r="J4" s="19" t="s">
        <v>408</v>
      </c>
    </row>
    <row r="5" spans="1:10" ht="15" customHeight="1">
      <c r="A5" s="79" t="s">
        <v>324</v>
      </c>
      <c r="B5" s="77" t="s">
        <v>389</v>
      </c>
      <c r="C5" s="77" t="s">
        <v>389</v>
      </c>
      <c r="D5" s="77" t="s">
        <v>389</v>
      </c>
      <c r="E5" s="77" t="s">
        <v>174</v>
      </c>
      <c r="F5" s="71" t="s">
        <v>311</v>
      </c>
      <c r="G5" s="71" t="s">
        <v>44</v>
      </c>
      <c r="H5" s="71" t="s">
        <v>285</v>
      </c>
      <c r="I5" s="71" t="s">
        <v>148</v>
      </c>
      <c r="J5" s="77" t="s">
        <v>61</v>
      </c>
    </row>
    <row r="6" spans="1:10" ht="15" customHeight="1">
      <c r="A6" s="80" t="s">
        <v>250</v>
      </c>
      <c r="B6" s="78" t="s">
        <v>389</v>
      </c>
      <c r="C6" s="78" t="s">
        <v>389</v>
      </c>
      <c r="D6" s="78" t="s">
        <v>341</v>
      </c>
      <c r="E6" s="78" t="s">
        <v>389</v>
      </c>
      <c r="F6" s="76" t="s">
        <v>389</v>
      </c>
      <c r="G6" s="76" t="s">
        <v>389</v>
      </c>
      <c r="H6" s="76" t="s">
        <v>389</v>
      </c>
      <c r="I6" s="76" t="s">
        <v>389</v>
      </c>
      <c r="J6" s="78" t="s">
        <v>389</v>
      </c>
    </row>
    <row r="7" spans="1:10" ht="15" customHeight="1">
      <c r="A7" s="80" t="s">
        <v>389</v>
      </c>
      <c r="B7" s="78" t="s">
        <v>389</v>
      </c>
      <c r="C7" s="78" t="s">
        <v>389</v>
      </c>
      <c r="D7" s="78" t="s">
        <v>389</v>
      </c>
      <c r="E7" s="78" t="s">
        <v>389</v>
      </c>
      <c r="F7" s="76" t="s">
        <v>389</v>
      </c>
      <c r="G7" s="76" t="s">
        <v>389</v>
      </c>
      <c r="H7" s="76" t="s">
        <v>389</v>
      </c>
      <c r="I7" s="76" t="s">
        <v>389</v>
      </c>
      <c r="J7" s="78" t="s">
        <v>389</v>
      </c>
    </row>
    <row r="8" spans="1:10" ht="15" customHeight="1">
      <c r="A8" s="80" t="s">
        <v>389</v>
      </c>
      <c r="B8" s="78" t="s">
        <v>389</v>
      </c>
      <c r="C8" s="78" t="s">
        <v>389</v>
      </c>
      <c r="D8" s="84" t="s">
        <v>389</v>
      </c>
      <c r="E8" s="84" t="s">
        <v>389</v>
      </c>
      <c r="F8" s="83" t="s">
        <v>389</v>
      </c>
      <c r="G8" s="83" t="s">
        <v>389</v>
      </c>
      <c r="H8" s="83" t="s">
        <v>389</v>
      </c>
      <c r="I8" s="83" t="s">
        <v>389</v>
      </c>
      <c r="J8" s="84" t="s">
        <v>389</v>
      </c>
    </row>
    <row r="9" spans="1:10" ht="16.5" customHeight="1">
      <c r="A9" s="80" t="s">
        <v>69</v>
      </c>
      <c r="B9" s="78" t="s">
        <v>267</v>
      </c>
      <c r="C9" s="85" t="s">
        <v>307</v>
      </c>
      <c r="D9" s="52" t="s">
        <v>48</v>
      </c>
      <c r="E9" s="52" t="s">
        <v>117</v>
      </c>
      <c r="F9" s="52" t="s">
        <v>366</v>
      </c>
      <c r="G9" s="52" t="s">
        <v>165</v>
      </c>
      <c r="H9" s="52" t="s">
        <v>302</v>
      </c>
      <c r="I9" s="52" t="s">
        <v>133</v>
      </c>
      <c r="J9" s="52" t="s">
        <v>352</v>
      </c>
    </row>
    <row r="10" spans="1:10" ht="16.5" customHeight="1">
      <c r="A10" s="80" t="s">
        <v>389</v>
      </c>
      <c r="B10" s="78" t="s">
        <v>389</v>
      </c>
      <c r="C10" s="85" t="s">
        <v>389</v>
      </c>
      <c r="D10" s="52" t="s">
        <v>155</v>
      </c>
      <c r="E10" s="54">
        <f>F10+G10</f>
        <v>4484.030000000001</v>
      </c>
      <c r="F10" s="54">
        <f>F11+F18+F22</f>
        <v>3379.4</v>
      </c>
      <c r="G10" s="54">
        <f>G11+G18+G22</f>
        <v>1104.63</v>
      </c>
      <c r="H10" s="54" t="s">
        <v>389</v>
      </c>
      <c r="I10" s="54" t="s">
        <v>389</v>
      </c>
      <c r="J10" s="54" t="s">
        <v>389</v>
      </c>
    </row>
    <row r="11" spans="1:10" ht="16.5" customHeight="1">
      <c r="A11" s="72" t="s">
        <v>411</v>
      </c>
      <c r="B11" s="73" t="s">
        <v>389</v>
      </c>
      <c r="C11" s="81" t="s">
        <v>389</v>
      </c>
      <c r="D11" s="53" t="s">
        <v>412</v>
      </c>
      <c r="E11" s="54">
        <f aca="true" t="shared" si="0" ref="E11:E24">F11+G11</f>
        <v>4056.45</v>
      </c>
      <c r="F11" s="54">
        <v>2960.21</v>
      </c>
      <c r="G11" s="54">
        <f>G12+G14+G16</f>
        <v>1096.24</v>
      </c>
      <c r="H11" s="54" t="s">
        <v>389</v>
      </c>
      <c r="I11" s="54" t="s">
        <v>389</v>
      </c>
      <c r="J11" s="54" t="s">
        <v>389</v>
      </c>
    </row>
    <row r="12" spans="1:10" ht="16.5" customHeight="1">
      <c r="A12" s="72" t="s">
        <v>413</v>
      </c>
      <c r="B12" s="73" t="s">
        <v>389</v>
      </c>
      <c r="C12" s="81" t="s">
        <v>389</v>
      </c>
      <c r="D12" s="53" t="s">
        <v>414</v>
      </c>
      <c r="E12" s="54">
        <f t="shared" si="0"/>
        <v>3658.61</v>
      </c>
      <c r="F12" s="54">
        <v>2960.21</v>
      </c>
      <c r="G12" s="56">
        <v>698.4</v>
      </c>
      <c r="H12" s="54" t="s">
        <v>389</v>
      </c>
      <c r="I12" s="54" t="s">
        <v>389</v>
      </c>
      <c r="J12" s="54" t="s">
        <v>389</v>
      </c>
    </row>
    <row r="13" spans="1:10" ht="16.5" customHeight="1">
      <c r="A13" s="72" t="s">
        <v>415</v>
      </c>
      <c r="B13" s="73" t="s">
        <v>389</v>
      </c>
      <c r="C13" s="81" t="s">
        <v>389</v>
      </c>
      <c r="D13" s="53" t="s">
        <v>416</v>
      </c>
      <c r="E13" s="54">
        <f t="shared" si="0"/>
        <v>3658.61</v>
      </c>
      <c r="F13" s="54">
        <v>2960.21</v>
      </c>
      <c r="G13" s="54">
        <v>698.4</v>
      </c>
      <c r="H13" s="54" t="s">
        <v>389</v>
      </c>
      <c r="I13" s="54" t="s">
        <v>389</v>
      </c>
      <c r="J13" s="54" t="s">
        <v>389</v>
      </c>
    </row>
    <row r="14" spans="1:10" ht="16.5" customHeight="1">
      <c r="A14" s="72" t="s">
        <v>417</v>
      </c>
      <c r="B14" s="73" t="s">
        <v>389</v>
      </c>
      <c r="C14" s="81" t="s">
        <v>389</v>
      </c>
      <c r="D14" s="53" t="s">
        <v>418</v>
      </c>
      <c r="E14" s="54">
        <v>386.84</v>
      </c>
      <c r="F14" s="54" t="s">
        <v>389</v>
      </c>
      <c r="G14" s="54">
        <v>386.84</v>
      </c>
      <c r="H14" s="54" t="s">
        <v>389</v>
      </c>
      <c r="I14" s="54" t="s">
        <v>389</v>
      </c>
      <c r="J14" s="54" t="s">
        <v>389</v>
      </c>
    </row>
    <row r="15" spans="1:10" ht="16.5" customHeight="1">
      <c r="A15" s="72" t="s">
        <v>419</v>
      </c>
      <c r="B15" s="73" t="s">
        <v>389</v>
      </c>
      <c r="C15" s="81" t="s">
        <v>389</v>
      </c>
      <c r="D15" s="53" t="s">
        <v>420</v>
      </c>
      <c r="E15" s="54">
        <v>386.84</v>
      </c>
      <c r="F15" s="54" t="s">
        <v>389</v>
      </c>
      <c r="G15" s="54">
        <v>386.84</v>
      </c>
      <c r="H15" s="54" t="s">
        <v>389</v>
      </c>
      <c r="I15" s="54" t="s">
        <v>389</v>
      </c>
      <c r="J15" s="54" t="s">
        <v>389</v>
      </c>
    </row>
    <row r="16" spans="1:10" ht="16.5" customHeight="1">
      <c r="A16" s="72" t="s">
        <v>421</v>
      </c>
      <c r="B16" s="73" t="s">
        <v>389</v>
      </c>
      <c r="C16" s="81" t="s">
        <v>389</v>
      </c>
      <c r="D16" s="53" t="s">
        <v>422</v>
      </c>
      <c r="E16" s="54">
        <v>11</v>
      </c>
      <c r="F16" s="54" t="s">
        <v>389</v>
      </c>
      <c r="G16" s="54">
        <v>11</v>
      </c>
      <c r="H16" s="54" t="s">
        <v>389</v>
      </c>
      <c r="I16" s="54" t="s">
        <v>389</v>
      </c>
      <c r="J16" s="54" t="s">
        <v>389</v>
      </c>
    </row>
    <row r="17" spans="1:10" ht="14.25">
      <c r="A17" s="72" t="s">
        <v>423</v>
      </c>
      <c r="B17" s="73" t="s">
        <v>389</v>
      </c>
      <c r="C17" s="81" t="s">
        <v>389</v>
      </c>
      <c r="D17" s="53" t="s">
        <v>424</v>
      </c>
      <c r="E17" s="54">
        <f t="shared" si="0"/>
        <v>11</v>
      </c>
      <c r="F17" s="54"/>
      <c r="G17" s="54">
        <v>11</v>
      </c>
      <c r="H17" s="55"/>
      <c r="I17" s="55"/>
      <c r="J17" s="55"/>
    </row>
    <row r="18" spans="1:10" ht="14.25">
      <c r="A18" s="72" t="s">
        <v>425</v>
      </c>
      <c r="B18" s="73" t="s">
        <v>389</v>
      </c>
      <c r="C18" s="81" t="s">
        <v>389</v>
      </c>
      <c r="D18" s="53" t="s">
        <v>426</v>
      </c>
      <c r="E18" s="54">
        <f t="shared" si="0"/>
        <v>419.19</v>
      </c>
      <c r="F18" s="54">
        <v>419.19</v>
      </c>
      <c r="G18" s="54"/>
      <c r="H18" s="55"/>
      <c r="I18" s="55"/>
      <c r="J18" s="55"/>
    </row>
    <row r="19" spans="1:10" ht="14.25">
      <c r="A19" s="72" t="s">
        <v>427</v>
      </c>
      <c r="B19" s="73" t="s">
        <v>389</v>
      </c>
      <c r="C19" s="81" t="s">
        <v>389</v>
      </c>
      <c r="D19" s="53" t="s">
        <v>428</v>
      </c>
      <c r="E19" s="54">
        <f t="shared" si="0"/>
        <v>419.19</v>
      </c>
      <c r="F19" s="54">
        <v>419.19</v>
      </c>
      <c r="G19" s="54"/>
      <c r="H19" s="55"/>
      <c r="I19" s="55"/>
      <c r="J19" s="55"/>
    </row>
    <row r="20" spans="1:10" ht="14.25">
      <c r="A20" s="72" t="s">
        <v>429</v>
      </c>
      <c r="B20" s="73" t="s">
        <v>389</v>
      </c>
      <c r="C20" s="81" t="s">
        <v>389</v>
      </c>
      <c r="D20" s="53" t="s">
        <v>241</v>
      </c>
      <c r="E20" s="54">
        <f t="shared" si="0"/>
        <v>314.71</v>
      </c>
      <c r="F20" s="54">
        <v>314.71</v>
      </c>
      <c r="G20" s="54"/>
      <c r="H20" s="55"/>
      <c r="I20" s="55"/>
      <c r="J20" s="55"/>
    </row>
    <row r="21" spans="1:10" ht="14.25">
      <c r="A21" s="72" t="s">
        <v>430</v>
      </c>
      <c r="B21" s="73" t="s">
        <v>389</v>
      </c>
      <c r="C21" s="81" t="s">
        <v>389</v>
      </c>
      <c r="D21" s="53" t="s">
        <v>377</v>
      </c>
      <c r="E21" s="54">
        <f t="shared" si="0"/>
        <v>104.48</v>
      </c>
      <c r="F21" s="54">
        <v>104.48</v>
      </c>
      <c r="G21" s="54"/>
      <c r="H21" s="55"/>
      <c r="I21" s="55"/>
      <c r="J21" s="55"/>
    </row>
    <row r="22" spans="1:10" ht="14.25">
      <c r="A22" s="72" t="s">
        <v>431</v>
      </c>
      <c r="B22" s="73" t="s">
        <v>389</v>
      </c>
      <c r="C22" s="81" t="s">
        <v>389</v>
      </c>
      <c r="D22" s="53" t="s">
        <v>179</v>
      </c>
      <c r="E22" s="54">
        <f t="shared" si="0"/>
        <v>8.39</v>
      </c>
      <c r="F22" s="54"/>
      <c r="G22" s="54">
        <v>8.39</v>
      </c>
      <c r="H22" s="55"/>
      <c r="I22" s="55"/>
      <c r="J22" s="55"/>
    </row>
    <row r="23" spans="1:10" ht="14.25">
      <c r="A23" s="72" t="s">
        <v>432</v>
      </c>
      <c r="B23" s="73" t="s">
        <v>389</v>
      </c>
      <c r="C23" s="81" t="s">
        <v>389</v>
      </c>
      <c r="D23" s="53" t="s">
        <v>433</v>
      </c>
      <c r="E23" s="54">
        <f t="shared" si="0"/>
        <v>8.39</v>
      </c>
      <c r="F23" s="54"/>
      <c r="G23" s="54">
        <v>8.39</v>
      </c>
      <c r="H23" s="55"/>
      <c r="I23" s="55"/>
      <c r="J23" s="55"/>
    </row>
    <row r="24" spans="1:10" ht="15" thickBot="1">
      <c r="A24" s="74" t="s">
        <v>434</v>
      </c>
      <c r="B24" s="75" t="s">
        <v>389</v>
      </c>
      <c r="C24" s="82" t="s">
        <v>389</v>
      </c>
      <c r="D24" s="53" t="s">
        <v>435</v>
      </c>
      <c r="E24" s="54">
        <f t="shared" si="0"/>
        <v>8.39</v>
      </c>
      <c r="F24" s="54"/>
      <c r="G24" s="54">
        <v>8.39</v>
      </c>
      <c r="H24" s="55"/>
      <c r="I24" s="55"/>
      <c r="J24" s="55"/>
    </row>
    <row r="26" ht="14.25">
      <c r="F26" s="10" t="s">
        <v>394</v>
      </c>
    </row>
  </sheetData>
  <sheetProtection/>
  <mergeCells count="27">
    <mergeCell ref="A9:A10"/>
    <mergeCell ref="B9:B10"/>
    <mergeCell ref="C9:C10"/>
    <mergeCell ref="A11:C11"/>
    <mergeCell ref="A16:C16"/>
    <mergeCell ref="A12:C12"/>
    <mergeCell ref="A13:C13"/>
    <mergeCell ref="A14:C14"/>
    <mergeCell ref="A15:C15"/>
    <mergeCell ref="A1:D1"/>
    <mergeCell ref="H5:H8"/>
    <mergeCell ref="I5:I8"/>
    <mergeCell ref="J5:J8"/>
    <mergeCell ref="A6:C8"/>
    <mergeCell ref="D6:D8"/>
    <mergeCell ref="A5:D5"/>
    <mergeCell ref="E5:E8"/>
    <mergeCell ref="F5:F8"/>
    <mergeCell ref="G5:G8"/>
    <mergeCell ref="A23:C23"/>
    <mergeCell ref="A24:C24"/>
    <mergeCell ref="A17:C17"/>
    <mergeCell ref="A18:C18"/>
    <mergeCell ref="A19:C19"/>
    <mergeCell ref="A20:C20"/>
    <mergeCell ref="A21:C21"/>
    <mergeCell ref="A22:C22"/>
  </mergeCells>
  <printOptions/>
  <pageMargins left="0.25" right="0.25" top="0.75" bottom="0.75" header="0.3" footer="0.3"/>
  <pageSetup horizontalDpi="600" verticalDpi="600" orientation="landscape" paperSize="9" r:id="rId1"/>
  <ignoredErrors>
    <ignoredError sqref="E10:F10 F15 E11 F16 E12:F12 E13:F13 F14" evalError="1"/>
  </ignoredErrors>
</worksheet>
</file>

<file path=xl/worksheets/sheet4.xml><?xml version="1.0" encoding="utf-8"?>
<worksheet xmlns="http://schemas.openxmlformats.org/spreadsheetml/2006/main" xmlns:r="http://schemas.openxmlformats.org/officeDocument/2006/relationships">
  <dimension ref="A1:J40"/>
  <sheetViews>
    <sheetView zoomScalePageLayoutView="0" workbookViewId="0" topLeftCell="A1">
      <selection activeCell="G33" sqref="G33"/>
    </sheetView>
  </sheetViews>
  <sheetFormatPr defaultColWidth="9.140625" defaultRowHeight="12.75"/>
  <cols>
    <col min="1" max="1" width="29.7109375" style="9" customWidth="1"/>
    <col min="2" max="2" width="5.421875" style="9" customWidth="1"/>
    <col min="3" max="3" width="17.140625" style="9" customWidth="1"/>
    <col min="4" max="4" width="31.140625" style="9" customWidth="1"/>
    <col min="5" max="5" width="5.421875" style="9" customWidth="1"/>
    <col min="6" max="6" width="17.140625" style="9" customWidth="1"/>
    <col min="7" max="7" width="19.140625" style="9" customWidth="1"/>
    <col min="8" max="8" width="17.140625" style="9" customWidth="1"/>
    <col min="9" max="9" width="9.7109375" style="9" customWidth="1"/>
    <col min="10" max="16384" width="9.140625" style="9" customWidth="1"/>
  </cols>
  <sheetData>
    <row r="1" spans="1:10" ht="15.75" customHeight="1">
      <c r="A1" s="66" t="s">
        <v>399</v>
      </c>
      <c r="B1" s="66"/>
      <c r="C1" s="66"/>
      <c r="D1" s="66"/>
      <c r="E1" s="8"/>
      <c r="F1" s="8"/>
      <c r="G1" s="8"/>
      <c r="H1" s="8"/>
      <c r="I1" s="8"/>
      <c r="J1" s="8"/>
    </row>
    <row r="2" spans="1:8" ht="21.75" customHeight="1">
      <c r="A2" s="8"/>
      <c r="B2" s="8"/>
      <c r="C2" s="8"/>
      <c r="D2" s="23" t="s">
        <v>212</v>
      </c>
      <c r="E2" s="8"/>
      <c r="F2" s="8"/>
      <c r="G2" s="8"/>
      <c r="H2" s="8"/>
    </row>
    <row r="3" spans="1:8" ht="13.5" customHeight="1">
      <c r="A3" s="8"/>
      <c r="B3" s="8"/>
      <c r="C3" s="8"/>
      <c r="D3" s="8"/>
      <c r="E3" s="8"/>
      <c r="F3" s="8"/>
      <c r="G3" s="8"/>
      <c r="H3" s="19" t="s">
        <v>376</v>
      </c>
    </row>
    <row r="4" spans="1:8" ht="13.5" customHeight="1">
      <c r="A4" s="58" t="s">
        <v>436</v>
      </c>
      <c r="B4" s="8"/>
      <c r="C4" s="8"/>
      <c r="D4" s="18" t="s">
        <v>65</v>
      </c>
      <c r="E4" s="8"/>
      <c r="F4" s="8"/>
      <c r="G4" s="8"/>
      <c r="H4" s="19" t="s">
        <v>408</v>
      </c>
    </row>
    <row r="5" spans="1:8" ht="12" customHeight="1">
      <c r="A5" s="70" t="s">
        <v>323</v>
      </c>
      <c r="B5" s="71" t="s">
        <v>389</v>
      </c>
      <c r="C5" s="71" t="s">
        <v>389</v>
      </c>
      <c r="D5" s="71" t="s">
        <v>30</v>
      </c>
      <c r="E5" s="71" t="s">
        <v>389</v>
      </c>
      <c r="F5" s="71" t="s">
        <v>389</v>
      </c>
      <c r="G5" s="71" t="s">
        <v>389</v>
      </c>
      <c r="H5" s="71" t="s">
        <v>389</v>
      </c>
    </row>
    <row r="6" spans="1:8" ht="13.5" customHeight="1">
      <c r="A6" s="86" t="s">
        <v>324</v>
      </c>
      <c r="B6" s="76" t="s">
        <v>177</v>
      </c>
      <c r="C6" s="76" t="s">
        <v>184</v>
      </c>
      <c r="D6" s="76" t="s">
        <v>322</v>
      </c>
      <c r="E6" s="76" t="s">
        <v>177</v>
      </c>
      <c r="F6" s="76" t="s">
        <v>184</v>
      </c>
      <c r="G6" s="76" t="s">
        <v>369</v>
      </c>
      <c r="H6" s="76" t="s">
        <v>13</v>
      </c>
    </row>
    <row r="7" spans="1:8" ht="24.75" customHeight="1">
      <c r="A7" s="86" t="s">
        <v>389</v>
      </c>
      <c r="B7" s="76" t="s">
        <v>389</v>
      </c>
      <c r="C7" s="76" t="s">
        <v>389</v>
      </c>
      <c r="D7" s="76" t="s">
        <v>389</v>
      </c>
      <c r="E7" s="76" t="s">
        <v>389</v>
      </c>
      <c r="F7" s="12" t="s">
        <v>155</v>
      </c>
      <c r="G7" s="12" t="s">
        <v>369</v>
      </c>
      <c r="H7" s="12" t="s">
        <v>13</v>
      </c>
    </row>
    <row r="8" spans="1:8" ht="13.5" customHeight="1">
      <c r="A8" s="25" t="s">
        <v>48</v>
      </c>
      <c r="B8" s="13" t="s">
        <v>389</v>
      </c>
      <c r="C8" s="13" t="s">
        <v>117</v>
      </c>
      <c r="D8" s="13" t="s">
        <v>48</v>
      </c>
      <c r="E8" s="13" t="s">
        <v>389</v>
      </c>
      <c r="F8" s="13" t="s">
        <v>366</v>
      </c>
      <c r="G8" s="13" t="s">
        <v>165</v>
      </c>
      <c r="H8" s="13" t="s">
        <v>302</v>
      </c>
    </row>
    <row r="9" spans="1:8" ht="13.5" customHeight="1">
      <c r="A9" s="21" t="s">
        <v>293</v>
      </c>
      <c r="B9" s="13" t="s">
        <v>117</v>
      </c>
      <c r="C9" s="14">
        <v>3842.18</v>
      </c>
      <c r="D9" s="22" t="s">
        <v>146</v>
      </c>
      <c r="E9" s="13" t="s">
        <v>12</v>
      </c>
      <c r="F9" s="14"/>
      <c r="G9" s="14" t="s">
        <v>389</v>
      </c>
      <c r="H9" s="14" t="s">
        <v>389</v>
      </c>
    </row>
    <row r="10" spans="1:8" ht="13.5" customHeight="1">
      <c r="A10" s="21" t="s">
        <v>259</v>
      </c>
      <c r="B10" s="13" t="s">
        <v>366</v>
      </c>
      <c r="C10" s="14">
        <v>8.39</v>
      </c>
      <c r="D10" s="22" t="s">
        <v>39</v>
      </c>
      <c r="E10" s="13" t="s">
        <v>275</v>
      </c>
      <c r="F10" s="14"/>
      <c r="G10" s="14" t="s">
        <v>389</v>
      </c>
      <c r="H10" s="14" t="s">
        <v>389</v>
      </c>
    </row>
    <row r="11" spans="1:8" ht="13.5" customHeight="1">
      <c r="A11" s="21" t="s">
        <v>389</v>
      </c>
      <c r="B11" s="13" t="s">
        <v>165</v>
      </c>
      <c r="C11" s="14" t="s">
        <v>389</v>
      </c>
      <c r="D11" s="22" t="s">
        <v>365</v>
      </c>
      <c r="E11" s="13" t="s">
        <v>57</v>
      </c>
      <c r="F11" s="14"/>
      <c r="G11" s="14" t="s">
        <v>389</v>
      </c>
      <c r="H11" s="14" t="s">
        <v>389</v>
      </c>
    </row>
    <row r="12" spans="1:8" ht="13.5" customHeight="1">
      <c r="A12" s="21" t="s">
        <v>389</v>
      </c>
      <c r="B12" s="13" t="s">
        <v>302</v>
      </c>
      <c r="C12" s="14" t="s">
        <v>389</v>
      </c>
      <c r="D12" s="22" t="s">
        <v>344</v>
      </c>
      <c r="E12" s="13" t="s">
        <v>207</v>
      </c>
      <c r="F12" s="14"/>
      <c r="G12" s="14" t="s">
        <v>389</v>
      </c>
      <c r="H12" s="14" t="s">
        <v>389</v>
      </c>
    </row>
    <row r="13" spans="1:8" ht="13.5" customHeight="1">
      <c r="A13" s="21" t="s">
        <v>389</v>
      </c>
      <c r="B13" s="13" t="s">
        <v>133</v>
      </c>
      <c r="C13" s="14" t="s">
        <v>389</v>
      </c>
      <c r="D13" s="22" t="s">
        <v>112</v>
      </c>
      <c r="E13" s="13" t="s">
        <v>24</v>
      </c>
      <c r="F13" s="14">
        <f>SUM(G13:H13)</f>
        <v>3422.99</v>
      </c>
      <c r="G13" s="59">
        <v>3422.99</v>
      </c>
      <c r="H13" s="14" t="s">
        <v>389</v>
      </c>
    </row>
    <row r="14" spans="1:8" ht="13.5" customHeight="1">
      <c r="A14" s="21" t="s">
        <v>389</v>
      </c>
      <c r="B14" s="13" t="s">
        <v>352</v>
      </c>
      <c r="C14" s="14" t="s">
        <v>389</v>
      </c>
      <c r="D14" s="22" t="s">
        <v>294</v>
      </c>
      <c r="E14" s="13" t="s">
        <v>261</v>
      </c>
      <c r="F14" s="14"/>
      <c r="G14" s="14" t="s">
        <v>389</v>
      </c>
      <c r="H14" s="14" t="s">
        <v>389</v>
      </c>
    </row>
    <row r="15" spans="1:8" ht="13.5" customHeight="1">
      <c r="A15" s="21" t="s">
        <v>389</v>
      </c>
      <c r="B15" s="13" t="s">
        <v>197</v>
      </c>
      <c r="C15" s="14" t="s">
        <v>389</v>
      </c>
      <c r="D15" s="22" t="s">
        <v>33</v>
      </c>
      <c r="E15" s="13" t="s">
        <v>102</v>
      </c>
      <c r="F15" s="14"/>
      <c r="G15" s="14" t="s">
        <v>389</v>
      </c>
      <c r="H15" s="14" t="s">
        <v>389</v>
      </c>
    </row>
    <row r="16" spans="1:8" ht="13.5" customHeight="1">
      <c r="A16" s="26" t="s">
        <v>389</v>
      </c>
      <c r="B16" s="13" t="s">
        <v>355</v>
      </c>
      <c r="C16" s="14" t="s">
        <v>389</v>
      </c>
      <c r="D16" s="22" t="s">
        <v>41</v>
      </c>
      <c r="E16" s="13" t="s">
        <v>271</v>
      </c>
      <c r="F16" s="14"/>
      <c r="G16" s="14" t="s">
        <v>389</v>
      </c>
      <c r="H16" s="14" t="s">
        <v>389</v>
      </c>
    </row>
    <row r="17" spans="1:8" ht="13.5" customHeight="1">
      <c r="A17" s="21" t="s">
        <v>389</v>
      </c>
      <c r="B17" s="13" t="s">
        <v>194</v>
      </c>
      <c r="C17" s="14" t="s">
        <v>389</v>
      </c>
      <c r="D17" s="22" t="s">
        <v>339</v>
      </c>
      <c r="E17" s="13" t="s">
        <v>84</v>
      </c>
      <c r="F17" s="14"/>
      <c r="G17" s="14" t="s">
        <v>389</v>
      </c>
      <c r="H17" s="14" t="s">
        <v>389</v>
      </c>
    </row>
    <row r="18" spans="1:8" ht="13.5" customHeight="1">
      <c r="A18" s="21" t="s">
        <v>389</v>
      </c>
      <c r="B18" s="13" t="s">
        <v>47</v>
      </c>
      <c r="C18" s="14" t="s">
        <v>389</v>
      </c>
      <c r="D18" s="22" t="s">
        <v>247</v>
      </c>
      <c r="E18" s="13" t="s">
        <v>150</v>
      </c>
      <c r="F18" s="14"/>
      <c r="G18" s="14" t="s">
        <v>389</v>
      </c>
      <c r="H18" s="14" t="s">
        <v>389</v>
      </c>
    </row>
    <row r="19" spans="1:8" ht="13.5" customHeight="1">
      <c r="A19" s="21" t="s">
        <v>389</v>
      </c>
      <c r="B19" s="13" t="s">
        <v>213</v>
      </c>
      <c r="C19" s="14" t="s">
        <v>389</v>
      </c>
      <c r="D19" s="22" t="s">
        <v>220</v>
      </c>
      <c r="E19" s="13" t="s">
        <v>314</v>
      </c>
      <c r="F19" s="14"/>
      <c r="G19" s="14" t="s">
        <v>389</v>
      </c>
      <c r="H19" s="14" t="s">
        <v>389</v>
      </c>
    </row>
    <row r="20" spans="1:8" ht="13.5" customHeight="1">
      <c r="A20" s="21" t="s">
        <v>389</v>
      </c>
      <c r="B20" s="13" t="s">
        <v>77</v>
      </c>
      <c r="C20" s="14" t="s">
        <v>389</v>
      </c>
      <c r="D20" s="22" t="s">
        <v>382</v>
      </c>
      <c r="E20" s="13" t="s">
        <v>189</v>
      </c>
      <c r="F20" s="14"/>
      <c r="G20" s="14" t="s">
        <v>389</v>
      </c>
      <c r="H20" s="14" t="s">
        <v>389</v>
      </c>
    </row>
    <row r="21" spans="1:8" ht="13.5" customHeight="1">
      <c r="A21" s="21" t="s">
        <v>389</v>
      </c>
      <c r="B21" s="13" t="s">
        <v>257</v>
      </c>
      <c r="C21" s="14" t="s">
        <v>389</v>
      </c>
      <c r="D21" s="22" t="s">
        <v>201</v>
      </c>
      <c r="E21" s="13" t="s">
        <v>338</v>
      </c>
      <c r="F21" s="14"/>
      <c r="G21" s="14" t="s">
        <v>389</v>
      </c>
      <c r="H21" s="14" t="s">
        <v>389</v>
      </c>
    </row>
    <row r="22" spans="1:8" ht="13.5" customHeight="1">
      <c r="A22" s="21" t="s">
        <v>389</v>
      </c>
      <c r="B22" s="13" t="s">
        <v>6</v>
      </c>
      <c r="C22" s="14" t="s">
        <v>389</v>
      </c>
      <c r="D22" s="22" t="s">
        <v>312</v>
      </c>
      <c r="E22" s="13" t="s">
        <v>108</v>
      </c>
      <c r="F22" s="14"/>
      <c r="G22" s="14" t="s">
        <v>389</v>
      </c>
      <c r="H22" s="14" t="s">
        <v>389</v>
      </c>
    </row>
    <row r="23" spans="1:8" ht="13.5" customHeight="1">
      <c r="A23" s="21" t="s">
        <v>389</v>
      </c>
      <c r="B23" s="13" t="s">
        <v>229</v>
      </c>
      <c r="C23" s="14" t="s">
        <v>389</v>
      </c>
      <c r="D23" s="22" t="s">
        <v>54</v>
      </c>
      <c r="E23" s="13" t="s">
        <v>320</v>
      </c>
      <c r="F23" s="14"/>
      <c r="G23" s="14" t="s">
        <v>389</v>
      </c>
      <c r="H23" s="14" t="s">
        <v>389</v>
      </c>
    </row>
    <row r="24" spans="1:8" ht="13.5" customHeight="1">
      <c r="A24" s="21" t="s">
        <v>389</v>
      </c>
      <c r="B24" s="13" t="s">
        <v>72</v>
      </c>
      <c r="C24" s="14" t="s">
        <v>389</v>
      </c>
      <c r="D24" s="22" t="s">
        <v>237</v>
      </c>
      <c r="E24" s="13" t="s">
        <v>180</v>
      </c>
      <c r="F24" s="14"/>
      <c r="G24" s="14" t="s">
        <v>389</v>
      </c>
      <c r="H24" s="14" t="s">
        <v>389</v>
      </c>
    </row>
    <row r="25" spans="1:8" ht="13.5" customHeight="1">
      <c r="A25" s="21" t="s">
        <v>389</v>
      </c>
      <c r="B25" s="13" t="s">
        <v>288</v>
      </c>
      <c r="C25" s="14" t="s">
        <v>389</v>
      </c>
      <c r="D25" s="22" t="s">
        <v>123</v>
      </c>
      <c r="E25" s="13" t="s">
        <v>372</v>
      </c>
      <c r="F25" s="14"/>
      <c r="G25" s="14" t="s">
        <v>389</v>
      </c>
      <c r="H25" s="14" t="s">
        <v>389</v>
      </c>
    </row>
    <row r="26" spans="1:8" ht="13.5" customHeight="1">
      <c r="A26" s="21" t="s">
        <v>389</v>
      </c>
      <c r="B26" s="13" t="s">
        <v>73</v>
      </c>
      <c r="C26" s="14" t="s">
        <v>389</v>
      </c>
      <c r="D26" s="22" t="s">
        <v>55</v>
      </c>
      <c r="E26" s="13" t="s">
        <v>170</v>
      </c>
      <c r="F26" s="14"/>
      <c r="G26" s="14" t="s">
        <v>389</v>
      </c>
      <c r="H26" s="14" t="s">
        <v>389</v>
      </c>
    </row>
    <row r="27" spans="1:8" ht="13.5" customHeight="1">
      <c r="A27" s="21" t="s">
        <v>389</v>
      </c>
      <c r="B27" s="13" t="s">
        <v>282</v>
      </c>
      <c r="C27" s="14" t="s">
        <v>389</v>
      </c>
      <c r="D27" s="22" t="s">
        <v>127</v>
      </c>
      <c r="E27" s="13" t="s">
        <v>388</v>
      </c>
      <c r="F27" s="14">
        <f>SUM(G27:H27)</f>
        <v>419.19</v>
      </c>
      <c r="G27" s="14">
        <v>419.19</v>
      </c>
      <c r="H27" s="14" t="s">
        <v>389</v>
      </c>
    </row>
    <row r="28" spans="1:8" ht="13.5" customHeight="1">
      <c r="A28" s="21" t="s">
        <v>389</v>
      </c>
      <c r="B28" s="13" t="s">
        <v>332</v>
      </c>
      <c r="C28" s="14" t="s">
        <v>389</v>
      </c>
      <c r="D28" s="22" t="s">
        <v>343</v>
      </c>
      <c r="E28" s="13" t="s">
        <v>38</v>
      </c>
      <c r="F28" s="14"/>
      <c r="G28" s="14" t="s">
        <v>389</v>
      </c>
      <c r="H28" s="14" t="s">
        <v>389</v>
      </c>
    </row>
    <row r="29" spans="1:8" ht="13.5" customHeight="1">
      <c r="A29" s="21" t="s">
        <v>389</v>
      </c>
      <c r="B29" s="13" t="s">
        <v>121</v>
      </c>
      <c r="C29" s="14" t="s">
        <v>389</v>
      </c>
      <c r="D29" s="22" t="s">
        <v>149</v>
      </c>
      <c r="E29" s="13" t="s">
        <v>219</v>
      </c>
      <c r="F29" s="14">
        <f>SUM(G29:H29)</f>
        <v>8.39</v>
      </c>
      <c r="G29" s="14" t="s">
        <v>389</v>
      </c>
      <c r="H29" s="14">
        <v>8.39</v>
      </c>
    </row>
    <row r="30" spans="1:8" ht="13.5" customHeight="1">
      <c r="A30" s="21" t="s">
        <v>389</v>
      </c>
      <c r="B30" s="13" t="s">
        <v>362</v>
      </c>
      <c r="C30" s="14" t="s">
        <v>389</v>
      </c>
      <c r="D30" s="22" t="s">
        <v>335</v>
      </c>
      <c r="E30" s="13" t="s">
        <v>83</v>
      </c>
      <c r="F30" s="14"/>
      <c r="G30" s="14" t="s">
        <v>389</v>
      </c>
      <c r="H30" s="14" t="s">
        <v>389</v>
      </c>
    </row>
    <row r="31" spans="1:8" ht="13.5" customHeight="1">
      <c r="A31" s="21" t="s">
        <v>389</v>
      </c>
      <c r="B31" s="13" t="s">
        <v>168</v>
      </c>
      <c r="C31" s="14" t="s">
        <v>389</v>
      </c>
      <c r="D31" s="22" t="s">
        <v>359</v>
      </c>
      <c r="E31" s="13" t="s">
        <v>251</v>
      </c>
      <c r="F31" s="14"/>
      <c r="G31" s="14" t="s">
        <v>389</v>
      </c>
      <c r="H31" s="14" t="s">
        <v>389</v>
      </c>
    </row>
    <row r="32" spans="1:8" ht="13.5" customHeight="1">
      <c r="A32" s="27" t="s">
        <v>381</v>
      </c>
      <c r="B32" s="13" t="s">
        <v>298</v>
      </c>
      <c r="C32" s="14">
        <v>3850.57</v>
      </c>
      <c r="D32" s="28" t="s">
        <v>174</v>
      </c>
      <c r="E32" s="13" t="s">
        <v>2</v>
      </c>
      <c r="F32" s="14">
        <f>SUM(G32:H32)</f>
        <v>3850.5699999999997</v>
      </c>
      <c r="G32" s="14">
        <f>SUM(G9:G31)</f>
        <v>3842.18</v>
      </c>
      <c r="H32" s="14">
        <f>SUM(H9:H31)</f>
        <v>8.39</v>
      </c>
    </row>
    <row r="33" spans="1:8" ht="13.5" customHeight="1">
      <c r="A33" s="26" t="s">
        <v>389</v>
      </c>
      <c r="B33" s="13" t="s">
        <v>137</v>
      </c>
      <c r="C33" s="14" t="s">
        <v>389</v>
      </c>
      <c r="D33" s="29" t="s">
        <v>389</v>
      </c>
      <c r="E33" s="13" t="s">
        <v>235</v>
      </c>
      <c r="F33" s="14" t="s">
        <v>389</v>
      </c>
      <c r="G33" s="14" t="s">
        <v>389</v>
      </c>
      <c r="H33" s="14" t="s">
        <v>389</v>
      </c>
    </row>
    <row r="34" spans="1:8" ht="13.5" customHeight="1">
      <c r="A34" s="21" t="s">
        <v>253</v>
      </c>
      <c r="B34" s="13" t="s">
        <v>346</v>
      </c>
      <c r="C34" s="14" t="s">
        <v>389</v>
      </c>
      <c r="D34" s="22" t="s">
        <v>385</v>
      </c>
      <c r="E34" s="13" t="s">
        <v>75</v>
      </c>
      <c r="F34" s="14" t="s">
        <v>389</v>
      </c>
      <c r="G34" s="14" t="s">
        <v>389</v>
      </c>
      <c r="H34" s="14" t="s">
        <v>389</v>
      </c>
    </row>
    <row r="35" spans="1:8" ht="13.5" customHeight="1">
      <c r="A35" s="21" t="s">
        <v>293</v>
      </c>
      <c r="B35" s="13" t="s">
        <v>199</v>
      </c>
      <c r="C35" s="14" t="s">
        <v>389</v>
      </c>
      <c r="D35" s="22" t="s">
        <v>209</v>
      </c>
      <c r="E35" s="13" t="s">
        <v>281</v>
      </c>
      <c r="F35" s="14" t="s">
        <v>389</v>
      </c>
      <c r="G35" s="14" t="s">
        <v>389</v>
      </c>
      <c r="H35" s="14" t="s">
        <v>389</v>
      </c>
    </row>
    <row r="36" spans="1:8" ht="13.5" customHeight="1">
      <c r="A36" s="21" t="s">
        <v>259</v>
      </c>
      <c r="B36" s="13" t="s">
        <v>358</v>
      </c>
      <c r="C36" s="14" t="s">
        <v>389</v>
      </c>
      <c r="D36" s="22" t="s">
        <v>182</v>
      </c>
      <c r="E36" s="13" t="s">
        <v>64</v>
      </c>
      <c r="F36" s="14" t="s">
        <v>389</v>
      </c>
      <c r="G36" s="14" t="s">
        <v>389</v>
      </c>
      <c r="H36" s="14" t="s">
        <v>389</v>
      </c>
    </row>
    <row r="37" spans="1:8" ht="13.5" customHeight="1">
      <c r="A37" s="21" t="s">
        <v>389</v>
      </c>
      <c r="B37" s="13" t="s">
        <v>191</v>
      </c>
      <c r="C37" s="14" t="s">
        <v>389</v>
      </c>
      <c r="D37" s="22" t="s">
        <v>389</v>
      </c>
      <c r="E37" s="13" t="s">
        <v>291</v>
      </c>
      <c r="F37" s="14" t="s">
        <v>389</v>
      </c>
      <c r="G37" s="14" t="s">
        <v>389</v>
      </c>
      <c r="H37" s="14" t="s">
        <v>389</v>
      </c>
    </row>
    <row r="38" spans="1:8" ht="13.5" customHeight="1">
      <c r="A38" s="27" t="s">
        <v>95</v>
      </c>
      <c r="B38" s="13" t="s">
        <v>245</v>
      </c>
      <c r="C38" s="59" t="s">
        <v>437</v>
      </c>
      <c r="D38" s="28" t="s">
        <v>262</v>
      </c>
      <c r="E38" s="13" t="s">
        <v>328</v>
      </c>
      <c r="F38" s="14">
        <f>F32</f>
        <v>3850.5699999999997</v>
      </c>
      <c r="G38" s="14">
        <f>G32</f>
        <v>3842.18</v>
      </c>
      <c r="H38" s="14">
        <f>H32</f>
        <v>8.39</v>
      </c>
    </row>
    <row r="39" ht="6" customHeight="1"/>
    <row r="40" ht="13.5" customHeight="1">
      <c r="D40" s="10" t="s">
        <v>395</v>
      </c>
    </row>
  </sheetData>
  <sheetProtection/>
  <mergeCells count="9">
    <mergeCell ref="A1:D1"/>
    <mergeCell ref="A5:C5"/>
    <mergeCell ref="D5:H5"/>
    <mergeCell ref="A6:A7"/>
    <mergeCell ref="B6:B7"/>
    <mergeCell ref="C6:C7"/>
    <mergeCell ref="D6:D7"/>
    <mergeCell ref="E6:E7"/>
    <mergeCell ref="F6:H6"/>
  </mergeCells>
  <printOptions/>
  <pageMargins left="0.2362204724409449" right="0.2362204724409449" top="0.3937007874015748" bottom="0.3937007874015748"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27"/>
  <sheetViews>
    <sheetView zoomScalePageLayoutView="0" workbookViewId="0" topLeftCell="A3">
      <selection activeCell="F33" sqref="F33"/>
    </sheetView>
  </sheetViews>
  <sheetFormatPr defaultColWidth="9.140625" defaultRowHeight="12.75"/>
  <cols>
    <col min="1" max="1" width="4.8515625" style="0" customWidth="1"/>
    <col min="2" max="2" width="4.421875" style="0" customWidth="1"/>
    <col min="3" max="3" width="4.00390625" style="0" customWidth="1"/>
    <col min="4" max="4" width="23.00390625" style="0" customWidth="1"/>
    <col min="5" max="7" width="17.140625" style="0" customWidth="1"/>
    <col min="8" max="8" width="9.7109375" style="0" customWidth="1"/>
  </cols>
  <sheetData>
    <row r="1" spans="1:10" s="9" customFormat="1" ht="16.5" customHeight="1">
      <c r="A1" s="66" t="s">
        <v>400</v>
      </c>
      <c r="B1" s="66"/>
      <c r="C1" s="66"/>
      <c r="D1" s="66"/>
      <c r="E1" s="8"/>
      <c r="F1" s="8"/>
      <c r="G1" s="8"/>
      <c r="H1" s="8"/>
      <c r="I1" s="8"/>
      <c r="J1" s="8"/>
    </row>
    <row r="2" spans="1:7" ht="27">
      <c r="A2" s="8"/>
      <c r="B2" s="8"/>
      <c r="C2" s="8"/>
      <c r="D2" s="8"/>
      <c r="E2" s="24" t="s">
        <v>107</v>
      </c>
      <c r="F2" s="8"/>
      <c r="G2" s="8"/>
    </row>
    <row r="3" spans="1:7" ht="14.25">
      <c r="A3" s="8"/>
      <c r="B3" s="8"/>
      <c r="C3" s="8"/>
      <c r="D3" s="8"/>
      <c r="E3" s="8"/>
      <c r="F3" s="8"/>
      <c r="G3" s="19" t="s">
        <v>249</v>
      </c>
    </row>
    <row r="4" spans="1:7" ht="14.25">
      <c r="A4" s="20" t="s">
        <v>409</v>
      </c>
      <c r="B4" s="8"/>
      <c r="C4" s="8"/>
      <c r="D4" s="8"/>
      <c r="E4" s="18" t="s">
        <v>65</v>
      </c>
      <c r="F4" s="8"/>
      <c r="G4" s="19" t="s">
        <v>408</v>
      </c>
    </row>
    <row r="5" spans="1:7" ht="15" customHeight="1">
      <c r="A5" s="79" t="s">
        <v>324</v>
      </c>
      <c r="B5" s="77" t="s">
        <v>389</v>
      </c>
      <c r="C5" s="77" t="s">
        <v>389</v>
      </c>
      <c r="D5" s="77" t="s">
        <v>389</v>
      </c>
      <c r="E5" s="77" t="s">
        <v>174</v>
      </c>
      <c r="F5" s="71" t="s">
        <v>311</v>
      </c>
      <c r="G5" s="71" t="s">
        <v>44</v>
      </c>
    </row>
    <row r="6" spans="1:7" ht="15" customHeight="1">
      <c r="A6" s="80" t="s">
        <v>250</v>
      </c>
      <c r="B6" s="78" t="s">
        <v>389</v>
      </c>
      <c r="C6" s="78" t="s">
        <v>389</v>
      </c>
      <c r="D6" s="78" t="s">
        <v>341</v>
      </c>
      <c r="E6" s="78" t="s">
        <v>389</v>
      </c>
      <c r="F6" s="76" t="s">
        <v>389</v>
      </c>
      <c r="G6" s="76" t="s">
        <v>389</v>
      </c>
    </row>
    <row r="7" spans="1:7" ht="15" customHeight="1">
      <c r="A7" s="80" t="s">
        <v>389</v>
      </c>
      <c r="B7" s="78" t="s">
        <v>389</v>
      </c>
      <c r="C7" s="78" t="s">
        <v>389</v>
      </c>
      <c r="D7" s="78" t="s">
        <v>389</v>
      </c>
      <c r="E7" s="78" t="s">
        <v>389</v>
      </c>
      <c r="F7" s="76" t="s">
        <v>389</v>
      </c>
      <c r="G7" s="76" t="s">
        <v>389</v>
      </c>
    </row>
    <row r="8" spans="1:7" ht="15" customHeight="1">
      <c r="A8" s="89" t="s">
        <v>389</v>
      </c>
      <c r="B8" s="84" t="s">
        <v>389</v>
      </c>
      <c r="C8" s="84" t="s">
        <v>389</v>
      </c>
      <c r="D8" s="84" t="s">
        <v>389</v>
      </c>
      <c r="E8" s="84" t="s">
        <v>389</v>
      </c>
      <c r="F8" s="83" t="s">
        <v>389</v>
      </c>
      <c r="G8" s="83" t="s">
        <v>389</v>
      </c>
    </row>
    <row r="9" spans="1:7" ht="16.5" customHeight="1">
      <c r="A9" s="88" t="s">
        <v>69</v>
      </c>
      <c r="B9" s="88" t="s">
        <v>267</v>
      </c>
      <c r="C9" s="88" t="s">
        <v>307</v>
      </c>
      <c r="D9" s="52" t="s">
        <v>48</v>
      </c>
      <c r="E9" s="52" t="s">
        <v>117</v>
      </c>
      <c r="F9" s="52" t="s">
        <v>366</v>
      </c>
      <c r="G9" s="52" t="s">
        <v>165</v>
      </c>
    </row>
    <row r="10" spans="1:7" ht="16.5" customHeight="1">
      <c r="A10" s="88" t="s">
        <v>389</v>
      </c>
      <c r="B10" s="88" t="s">
        <v>389</v>
      </c>
      <c r="C10" s="88" t="s">
        <v>389</v>
      </c>
      <c r="D10" s="52" t="s">
        <v>155</v>
      </c>
      <c r="E10" s="54">
        <f>SUM(F10:G10)</f>
        <v>3850.5699999999997</v>
      </c>
      <c r="F10" s="54">
        <f>F11+F18+F22</f>
        <v>3323.41</v>
      </c>
      <c r="G10" s="54">
        <f>G11+G18+G22</f>
        <v>527.16</v>
      </c>
    </row>
    <row r="11" spans="1:7" ht="16.5" customHeight="1">
      <c r="A11" s="87" t="s">
        <v>411</v>
      </c>
      <c r="B11" s="87" t="s">
        <v>389</v>
      </c>
      <c r="C11" s="87" t="s">
        <v>389</v>
      </c>
      <c r="D11" s="60" t="s">
        <v>412</v>
      </c>
      <c r="E11" s="54">
        <f aca="true" t="shared" si="0" ref="E11:E24">SUM(F11:G11)</f>
        <v>3422.99</v>
      </c>
      <c r="F11" s="54">
        <v>2904.22</v>
      </c>
      <c r="G11" s="54">
        <f>G12+G14+G16</f>
        <v>518.77</v>
      </c>
    </row>
    <row r="12" spans="1:7" ht="16.5" customHeight="1">
      <c r="A12" s="87" t="s">
        <v>413</v>
      </c>
      <c r="B12" s="87" t="s">
        <v>389</v>
      </c>
      <c r="C12" s="87" t="s">
        <v>389</v>
      </c>
      <c r="D12" s="60" t="s">
        <v>414</v>
      </c>
      <c r="E12" s="54">
        <f t="shared" si="0"/>
        <v>3025.1499999999996</v>
      </c>
      <c r="F12" s="54">
        <v>2904.22</v>
      </c>
      <c r="G12" s="54">
        <v>120.93</v>
      </c>
    </row>
    <row r="13" spans="1:7" ht="16.5" customHeight="1">
      <c r="A13" s="87" t="s">
        <v>415</v>
      </c>
      <c r="B13" s="87" t="s">
        <v>389</v>
      </c>
      <c r="C13" s="87" t="s">
        <v>389</v>
      </c>
      <c r="D13" s="60" t="s">
        <v>416</v>
      </c>
      <c r="E13" s="54">
        <f t="shared" si="0"/>
        <v>3025.1499999999996</v>
      </c>
      <c r="F13" s="54">
        <v>2904.22</v>
      </c>
      <c r="G13" s="54">
        <v>120.93</v>
      </c>
    </row>
    <row r="14" spans="1:7" ht="16.5" customHeight="1">
      <c r="A14" s="87" t="s">
        <v>417</v>
      </c>
      <c r="B14" s="87" t="s">
        <v>389</v>
      </c>
      <c r="C14" s="87" t="s">
        <v>389</v>
      </c>
      <c r="D14" s="60" t="s">
        <v>418</v>
      </c>
      <c r="E14" s="54">
        <f t="shared" si="0"/>
        <v>386.84</v>
      </c>
      <c r="F14" s="54" t="s">
        <v>389</v>
      </c>
      <c r="G14" s="54">
        <v>386.84</v>
      </c>
    </row>
    <row r="15" spans="1:7" ht="16.5" customHeight="1">
      <c r="A15" s="87" t="s">
        <v>419</v>
      </c>
      <c r="B15" s="87" t="s">
        <v>389</v>
      </c>
      <c r="C15" s="87" t="s">
        <v>389</v>
      </c>
      <c r="D15" s="60" t="s">
        <v>420</v>
      </c>
      <c r="E15" s="54">
        <f t="shared" si="0"/>
        <v>386.84</v>
      </c>
      <c r="F15" s="54" t="s">
        <v>389</v>
      </c>
      <c r="G15" s="54">
        <v>386.84</v>
      </c>
    </row>
    <row r="16" spans="1:7" ht="16.5" customHeight="1">
      <c r="A16" s="87" t="s">
        <v>421</v>
      </c>
      <c r="B16" s="87" t="s">
        <v>389</v>
      </c>
      <c r="C16" s="87" t="s">
        <v>389</v>
      </c>
      <c r="D16" s="60" t="s">
        <v>422</v>
      </c>
      <c r="E16" s="54">
        <f t="shared" si="0"/>
        <v>11</v>
      </c>
      <c r="F16" s="54" t="s">
        <v>389</v>
      </c>
      <c r="G16" s="54">
        <v>11</v>
      </c>
    </row>
    <row r="17" spans="1:7" ht="37.5" customHeight="1">
      <c r="A17" s="87" t="s">
        <v>423</v>
      </c>
      <c r="B17" s="87" t="s">
        <v>389</v>
      </c>
      <c r="C17" s="87" t="s">
        <v>389</v>
      </c>
      <c r="D17" s="60" t="s">
        <v>424</v>
      </c>
      <c r="E17" s="54">
        <f t="shared" si="0"/>
        <v>11</v>
      </c>
      <c r="F17" s="54"/>
      <c r="G17" s="54">
        <v>11</v>
      </c>
    </row>
    <row r="18" spans="1:7" ht="13.5">
      <c r="A18" s="87" t="s">
        <v>425</v>
      </c>
      <c r="B18" s="87" t="s">
        <v>389</v>
      </c>
      <c r="C18" s="87" t="s">
        <v>389</v>
      </c>
      <c r="D18" s="60" t="s">
        <v>426</v>
      </c>
      <c r="E18" s="54">
        <f t="shared" si="0"/>
        <v>419.19</v>
      </c>
      <c r="F18" s="54">
        <v>419.19</v>
      </c>
      <c r="G18" s="54"/>
    </row>
    <row r="19" spans="1:7" ht="13.5">
      <c r="A19" s="87" t="s">
        <v>427</v>
      </c>
      <c r="B19" s="87" t="s">
        <v>389</v>
      </c>
      <c r="C19" s="87" t="s">
        <v>389</v>
      </c>
      <c r="D19" s="60" t="s">
        <v>428</v>
      </c>
      <c r="E19" s="54">
        <f t="shared" si="0"/>
        <v>419.19</v>
      </c>
      <c r="F19" s="54">
        <v>419.19</v>
      </c>
      <c r="G19" s="54"/>
    </row>
    <row r="20" spans="1:7" ht="13.5">
      <c r="A20" s="87" t="s">
        <v>429</v>
      </c>
      <c r="B20" s="87" t="s">
        <v>389</v>
      </c>
      <c r="C20" s="87" t="s">
        <v>389</v>
      </c>
      <c r="D20" s="60" t="s">
        <v>241</v>
      </c>
      <c r="E20" s="54">
        <f t="shared" si="0"/>
        <v>314.71</v>
      </c>
      <c r="F20" s="54">
        <v>314.71</v>
      </c>
      <c r="G20" s="54"/>
    </row>
    <row r="21" spans="1:7" ht="13.5">
      <c r="A21" s="87" t="s">
        <v>430</v>
      </c>
      <c r="B21" s="87" t="s">
        <v>389</v>
      </c>
      <c r="C21" s="87" t="s">
        <v>389</v>
      </c>
      <c r="D21" s="60" t="s">
        <v>377</v>
      </c>
      <c r="E21" s="54">
        <f t="shared" si="0"/>
        <v>104.48</v>
      </c>
      <c r="F21" s="54">
        <v>104.48</v>
      </c>
      <c r="G21" s="54"/>
    </row>
    <row r="22" spans="1:7" ht="13.5">
      <c r="A22" s="87" t="s">
        <v>431</v>
      </c>
      <c r="B22" s="87" t="s">
        <v>389</v>
      </c>
      <c r="C22" s="87" t="s">
        <v>389</v>
      </c>
      <c r="D22" s="60" t="s">
        <v>179</v>
      </c>
      <c r="E22" s="54">
        <f t="shared" si="0"/>
        <v>8.39</v>
      </c>
      <c r="F22" s="54"/>
      <c r="G22" s="54">
        <v>8.39</v>
      </c>
    </row>
    <row r="23" spans="1:7" ht="13.5">
      <c r="A23" s="87" t="s">
        <v>432</v>
      </c>
      <c r="B23" s="87" t="s">
        <v>389</v>
      </c>
      <c r="C23" s="87" t="s">
        <v>389</v>
      </c>
      <c r="D23" s="60" t="s">
        <v>433</v>
      </c>
      <c r="E23" s="54">
        <f t="shared" si="0"/>
        <v>8.39</v>
      </c>
      <c r="F23" s="54"/>
      <c r="G23" s="54">
        <v>8.39</v>
      </c>
    </row>
    <row r="24" spans="1:7" ht="13.5">
      <c r="A24" s="87" t="s">
        <v>434</v>
      </c>
      <c r="B24" s="87" t="s">
        <v>389</v>
      </c>
      <c r="C24" s="87" t="s">
        <v>389</v>
      </c>
      <c r="D24" s="60" t="s">
        <v>435</v>
      </c>
      <c r="E24" s="54">
        <f t="shared" si="0"/>
        <v>8.39</v>
      </c>
      <c r="F24" s="54"/>
      <c r="G24" s="54">
        <v>8.39</v>
      </c>
    </row>
    <row r="25" spans="1:7" ht="12.75">
      <c r="A25" s="90" t="s">
        <v>224</v>
      </c>
      <c r="B25" s="90" t="s">
        <v>389</v>
      </c>
      <c r="C25" s="90" t="s">
        <v>389</v>
      </c>
      <c r="D25" s="90" t="s">
        <v>389</v>
      </c>
      <c r="E25" s="90" t="s">
        <v>389</v>
      </c>
      <c r="F25" s="90" t="s">
        <v>389</v>
      </c>
      <c r="G25" s="90" t="s">
        <v>389</v>
      </c>
    </row>
    <row r="27" ht="12.75">
      <c r="E27" s="16" t="s">
        <v>392</v>
      </c>
    </row>
  </sheetData>
  <sheetProtection/>
  <mergeCells count="25">
    <mergeCell ref="A25:G25"/>
    <mergeCell ref="A12:C12"/>
    <mergeCell ref="A13:C13"/>
    <mergeCell ref="A14:C14"/>
    <mergeCell ref="A15:C15"/>
    <mergeCell ref="A19:C19"/>
    <mergeCell ref="A20:C20"/>
    <mergeCell ref="A21:C21"/>
    <mergeCell ref="A22:C22"/>
    <mergeCell ref="C9:C10"/>
    <mergeCell ref="A11:C11"/>
    <mergeCell ref="G5:G8"/>
    <mergeCell ref="A6:C8"/>
    <mergeCell ref="D6:D8"/>
    <mergeCell ref="A16:C16"/>
    <mergeCell ref="A23:C23"/>
    <mergeCell ref="A24:C24"/>
    <mergeCell ref="A1:D1"/>
    <mergeCell ref="A5:D5"/>
    <mergeCell ref="E5:E8"/>
    <mergeCell ref="F5:F8"/>
    <mergeCell ref="A17:C17"/>
    <mergeCell ref="A18:C18"/>
    <mergeCell ref="A9:A10"/>
    <mergeCell ref="B9:B10"/>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J39"/>
  <sheetViews>
    <sheetView zoomScalePageLayoutView="0" workbookViewId="0" topLeftCell="A5">
      <selection activeCell="K36" sqref="K36"/>
    </sheetView>
  </sheetViews>
  <sheetFormatPr defaultColWidth="9.140625" defaultRowHeight="12.75"/>
  <cols>
    <col min="1" max="1" width="6.00390625" style="0" customWidth="1"/>
    <col min="2" max="2" width="28.421875" style="0" customWidth="1"/>
    <col min="3" max="3" width="15.7109375" style="0" customWidth="1"/>
    <col min="4" max="4" width="6.140625" style="0" customWidth="1"/>
    <col min="5" max="5" width="21.7109375" style="0" customWidth="1"/>
    <col min="6" max="6" width="16.421875" style="0" customWidth="1"/>
    <col min="7" max="7" width="6.28125" style="0" customWidth="1"/>
    <col min="8" max="8" width="26.421875" style="0" customWidth="1"/>
    <col min="9" max="9" width="19.00390625" style="0" customWidth="1"/>
    <col min="10" max="10" width="9.7109375" style="0" customWidth="1"/>
    <col min="11" max="11" width="14.28125" style="0" customWidth="1"/>
  </cols>
  <sheetData>
    <row r="1" spans="1:10" s="9" customFormat="1" ht="16.5" customHeight="1">
      <c r="A1" s="66" t="s">
        <v>401</v>
      </c>
      <c r="B1" s="66"/>
      <c r="C1" s="66"/>
      <c r="D1" s="66"/>
      <c r="E1" s="8"/>
      <c r="F1" s="8"/>
      <c r="G1" s="8"/>
      <c r="H1" s="8"/>
      <c r="I1" s="8"/>
      <c r="J1" s="8"/>
    </row>
    <row r="2" spans="1:9" ht="20.25" customHeight="1">
      <c r="A2" s="8"/>
      <c r="B2" s="8"/>
      <c r="C2" s="8"/>
      <c r="D2" s="8"/>
      <c r="E2" s="23" t="s">
        <v>81</v>
      </c>
      <c r="F2" s="8"/>
      <c r="G2" s="8"/>
      <c r="H2" s="8"/>
      <c r="I2" s="8"/>
    </row>
    <row r="3" spans="1:9" ht="13.5" customHeight="1">
      <c r="A3" s="8"/>
      <c r="B3" s="8"/>
      <c r="C3" s="8"/>
      <c r="D3" s="8"/>
      <c r="E3" s="8"/>
      <c r="F3" s="8"/>
      <c r="G3" s="8"/>
      <c r="H3" s="8"/>
      <c r="I3" s="44" t="s">
        <v>396</v>
      </c>
    </row>
    <row r="4" spans="1:9" ht="13.5" customHeight="1">
      <c r="A4" s="20" t="s">
        <v>409</v>
      </c>
      <c r="B4" s="8"/>
      <c r="C4" s="8"/>
      <c r="D4" s="8"/>
      <c r="E4" s="18" t="s">
        <v>65</v>
      </c>
      <c r="F4" s="8"/>
      <c r="G4" s="8"/>
      <c r="H4" s="8"/>
      <c r="I4" s="19" t="s">
        <v>408</v>
      </c>
    </row>
    <row r="5" spans="1:9" ht="13.5" customHeight="1">
      <c r="A5" s="79" t="s">
        <v>160</v>
      </c>
      <c r="B5" s="77" t="s">
        <v>389</v>
      </c>
      <c r="C5" s="77" t="s">
        <v>389</v>
      </c>
      <c r="D5" s="77" t="s">
        <v>260</v>
      </c>
      <c r="E5" s="77" t="s">
        <v>389</v>
      </c>
      <c r="F5" s="77" t="s">
        <v>389</v>
      </c>
      <c r="G5" s="77" t="s">
        <v>389</v>
      </c>
      <c r="H5" s="77" t="s">
        <v>389</v>
      </c>
      <c r="I5" s="77" t="s">
        <v>389</v>
      </c>
    </row>
    <row r="6" spans="1:9" ht="13.5" customHeight="1">
      <c r="A6" s="80" t="s">
        <v>21</v>
      </c>
      <c r="B6" s="78" t="s">
        <v>341</v>
      </c>
      <c r="C6" s="78" t="s">
        <v>375</v>
      </c>
      <c r="D6" s="78" t="s">
        <v>21</v>
      </c>
      <c r="E6" s="78" t="s">
        <v>341</v>
      </c>
      <c r="F6" s="78" t="s">
        <v>375</v>
      </c>
      <c r="G6" s="78" t="s">
        <v>21</v>
      </c>
      <c r="H6" s="78" t="s">
        <v>341</v>
      </c>
      <c r="I6" s="78" t="s">
        <v>375</v>
      </c>
    </row>
    <row r="7" spans="1:9" ht="13.5" customHeight="1">
      <c r="A7" s="80" t="s">
        <v>389</v>
      </c>
      <c r="B7" s="78" t="s">
        <v>389</v>
      </c>
      <c r="C7" s="78" t="s">
        <v>389</v>
      </c>
      <c r="D7" s="78" t="s">
        <v>389</v>
      </c>
      <c r="E7" s="78" t="s">
        <v>389</v>
      </c>
      <c r="F7" s="78" t="s">
        <v>389</v>
      </c>
      <c r="G7" s="78" t="s">
        <v>389</v>
      </c>
      <c r="H7" s="78" t="s">
        <v>389</v>
      </c>
      <c r="I7" s="78" t="s">
        <v>389</v>
      </c>
    </row>
    <row r="8" spans="1:9" ht="13.5" customHeight="1">
      <c r="A8" s="21" t="s">
        <v>356</v>
      </c>
      <c r="B8" s="22" t="s">
        <v>256</v>
      </c>
      <c r="C8" s="14">
        <f>SUM(C9:C17)</f>
        <v>2603.4199999999996</v>
      </c>
      <c r="D8" s="22" t="s">
        <v>143</v>
      </c>
      <c r="E8" s="22" t="s">
        <v>246</v>
      </c>
      <c r="F8" s="14">
        <f>SUM(F9:F35)</f>
        <v>199.57000000000002</v>
      </c>
      <c r="G8" s="22" t="s">
        <v>90</v>
      </c>
      <c r="H8" s="22" t="s">
        <v>154</v>
      </c>
      <c r="I8" s="14"/>
    </row>
    <row r="9" spans="1:9" ht="13.5" customHeight="1">
      <c r="A9" s="21" t="s">
        <v>195</v>
      </c>
      <c r="B9" s="22" t="s">
        <v>167</v>
      </c>
      <c r="C9" s="14">
        <v>982.46</v>
      </c>
      <c r="D9" s="22" t="s">
        <v>52</v>
      </c>
      <c r="E9" s="22" t="s">
        <v>218</v>
      </c>
      <c r="F9" s="14">
        <v>18.26</v>
      </c>
      <c r="G9" s="22" t="s">
        <v>67</v>
      </c>
      <c r="H9" s="22" t="s">
        <v>105</v>
      </c>
      <c r="I9" s="14" t="s">
        <v>389</v>
      </c>
    </row>
    <row r="10" spans="1:9" ht="13.5" customHeight="1">
      <c r="A10" s="21" t="s">
        <v>296</v>
      </c>
      <c r="B10" s="22" t="s">
        <v>140</v>
      </c>
      <c r="C10" s="14">
        <v>781.51</v>
      </c>
      <c r="D10" s="22" t="s">
        <v>240</v>
      </c>
      <c r="E10" s="22" t="s">
        <v>80</v>
      </c>
      <c r="F10" s="14" t="s">
        <v>389</v>
      </c>
      <c r="G10" s="22" t="s">
        <v>231</v>
      </c>
      <c r="H10" s="22" t="s">
        <v>8</v>
      </c>
      <c r="I10" s="14" t="s">
        <v>389</v>
      </c>
    </row>
    <row r="11" spans="1:9" ht="13.5" customHeight="1">
      <c r="A11" s="21" t="s">
        <v>142</v>
      </c>
      <c r="B11" s="22" t="s">
        <v>93</v>
      </c>
      <c r="C11" s="14" t="s">
        <v>389</v>
      </c>
      <c r="D11" s="22" t="s">
        <v>16</v>
      </c>
      <c r="E11" s="22" t="s">
        <v>185</v>
      </c>
      <c r="F11" s="14" t="s">
        <v>389</v>
      </c>
      <c r="G11" s="22" t="s">
        <v>4</v>
      </c>
      <c r="H11" s="22" t="s">
        <v>200</v>
      </c>
      <c r="I11" s="14" t="s">
        <v>389</v>
      </c>
    </row>
    <row r="12" spans="1:9" ht="13.5" customHeight="1">
      <c r="A12" s="21" t="s">
        <v>367</v>
      </c>
      <c r="B12" s="22" t="s">
        <v>126</v>
      </c>
      <c r="C12" s="14">
        <v>317.94</v>
      </c>
      <c r="D12" s="22" t="s">
        <v>266</v>
      </c>
      <c r="E12" s="22" t="s">
        <v>29</v>
      </c>
      <c r="F12" s="14" t="s">
        <v>389</v>
      </c>
      <c r="G12" s="22" t="s">
        <v>76</v>
      </c>
      <c r="H12" s="22" t="s">
        <v>152</v>
      </c>
      <c r="I12" s="14" t="s">
        <v>389</v>
      </c>
    </row>
    <row r="13" spans="1:9" ht="13.5" customHeight="1">
      <c r="A13" s="21" t="s">
        <v>326</v>
      </c>
      <c r="B13" s="22" t="s">
        <v>310</v>
      </c>
      <c r="C13" s="14"/>
      <c r="D13" s="22" t="s">
        <v>92</v>
      </c>
      <c r="E13" s="22" t="s">
        <v>163</v>
      </c>
      <c r="F13" s="14">
        <v>10.94</v>
      </c>
      <c r="G13" s="22" t="s">
        <v>216</v>
      </c>
      <c r="H13" s="22" t="s">
        <v>53</v>
      </c>
      <c r="I13" s="14" t="s">
        <v>389</v>
      </c>
    </row>
    <row r="14" spans="1:9" ht="13.5" customHeight="1">
      <c r="A14" s="21" t="s">
        <v>125</v>
      </c>
      <c r="B14" s="22" t="s">
        <v>313</v>
      </c>
      <c r="C14" s="14">
        <v>508.6</v>
      </c>
      <c r="D14" s="22" t="s">
        <v>204</v>
      </c>
      <c r="E14" s="22" t="s">
        <v>374</v>
      </c>
      <c r="F14" s="14">
        <v>54.9</v>
      </c>
      <c r="G14" s="22" t="s">
        <v>42</v>
      </c>
      <c r="H14" s="22" t="s">
        <v>284</v>
      </c>
      <c r="I14" s="14" t="s">
        <v>389</v>
      </c>
    </row>
    <row r="15" spans="1:9" ht="13.5" customHeight="1">
      <c r="A15" s="21" t="s">
        <v>333</v>
      </c>
      <c r="B15" s="22" t="s">
        <v>101</v>
      </c>
      <c r="C15" s="14" t="s">
        <v>389</v>
      </c>
      <c r="D15" s="22" t="s">
        <v>32</v>
      </c>
      <c r="E15" s="22" t="s">
        <v>225</v>
      </c>
      <c r="F15" s="14">
        <v>2.07</v>
      </c>
      <c r="G15" s="22" t="s">
        <v>223</v>
      </c>
      <c r="H15" s="22" t="s">
        <v>290</v>
      </c>
      <c r="I15" s="14" t="s">
        <v>389</v>
      </c>
    </row>
    <row r="16" spans="1:9" ht="13.5" customHeight="1">
      <c r="A16" s="21" t="s">
        <v>120</v>
      </c>
      <c r="B16" s="22" t="s">
        <v>110</v>
      </c>
      <c r="C16" s="14" t="s">
        <v>389</v>
      </c>
      <c r="D16" s="22" t="s">
        <v>208</v>
      </c>
      <c r="E16" s="22" t="s">
        <v>351</v>
      </c>
      <c r="F16" s="14" t="s">
        <v>389</v>
      </c>
      <c r="G16" s="22" t="s">
        <v>40</v>
      </c>
      <c r="H16" s="22" t="s">
        <v>278</v>
      </c>
      <c r="I16" s="14" t="s">
        <v>389</v>
      </c>
    </row>
    <row r="17" spans="1:9" ht="13.5" customHeight="1">
      <c r="A17" s="21" t="s">
        <v>0</v>
      </c>
      <c r="B17" s="22" t="s">
        <v>211</v>
      </c>
      <c r="C17" s="14">
        <v>12.91</v>
      </c>
      <c r="D17" s="22" t="s">
        <v>20</v>
      </c>
      <c r="E17" s="22" t="s">
        <v>319</v>
      </c>
      <c r="F17" s="14" t="s">
        <v>389</v>
      </c>
      <c r="G17" s="22" t="s">
        <v>384</v>
      </c>
      <c r="H17" s="22" t="s">
        <v>104</v>
      </c>
      <c r="I17" s="14" t="s">
        <v>389</v>
      </c>
    </row>
    <row r="18" spans="1:9" ht="13.5" customHeight="1">
      <c r="A18" s="21" t="s">
        <v>295</v>
      </c>
      <c r="B18" s="22" t="s">
        <v>387</v>
      </c>
      <c r="C18" s="14">
        <f>SUM(C19:C34)</f>
        <v>520.42</v>
      </c>
      <c r="D18" s="22" t="s">
        <v>162</v>
      </c>
      <c r="E18" s="22" t="s">
        <v>153</v>
      </c>
      <c r="F18" s="14">
        <v>0.65</v>
      </c>
      <c r="G18" s="22" t="s">
        <v>169</v>
      </c>
      <c r="H18" s="22" t="s">
        <v>175</v>
      </c>
      <c r="I18" s="14" t="s">
        <v>389</v>
      </c>
    </row>
    <row r="19" spans="1:9" ht="13.5" customHeight="1">
      <c r="A19" s="21" t="s">
        <v>28</v>
      </c>
      <c r="B19" s="22" t="s">
        <v>60</v>
      </c>
      <c r="C19" s="14" t="s">
        <v>389</v>
      </c>
      <c r="D19" s="22" t="s">
        <v>327</v>
      </c>
      <c r="E19" s="22" t="s">
        <v>277</v>
      </c>
      <c r="F19" s="14">
        <v>3.3</v>
      </c>
      <c r="G19" s="22" t="s">
        <v>317</v>
      </c>
      <c r="H19" s="22" t="s">
        <v>136</v>
      </c>
      <c r="I19" s="14" t="s">
        <v>389</v>
      </c>
    </row>
    <row r="20" spans="1:9" ht="13.5" customHeight="1">
      <c r="A20" s="21" t="s">
        <v>273</v>
      </c>
      <c r="B20" s="22" t="s">
        <v>100</v>
      </c>
      <c r="C20" s="14">
        <v>44.99</v>
      </c>
      <c r="D20" s="22" t="s">
        <v>128</v>
      </c>
      <c r="E20" s="22" t="s">
        <v>50</v>
      </c>
      <c r="F20" s="14">
        <v>8.05</v>
      </c>
      <c r="G20" s="22" t="s">
        <v>113</v>
      </c>
      <c r="H20" s="22" t="s">
        <v>254</v>
      </c>
      <c r="I20" s="14" t="s">
        <v>389</v>
      </c>
    </row>
    <row r="21" spans="1:9" ht="13.5" customHeight="1">
      <c r="A21" s="21" t="s">
        <v>86</v>
      </c>
      <c r="B21" s="22" t="s">
        <v>354</v>
      </c>
      <c r="C21" s="14" t="s">
        <v>389</v>
      </c>
      <c r="D21" s="22" t="s">
        <v>353</v>
      </c>
      <c r="E21" s="22" t="s">
        <v>345</v>
      </c>
      <c r="F21" s="14" t="s">
        <v>389</v>
      </c>
      <c r="G21" s="22" t="s">
        <v>147</v>
      </c>
      <c r="H21" s="22" t="s">
        <v>347</v>
      </c>
      <c r="I21" s="14" t="s">
        <v>389</v>
      </c>
    </row>
    <row r="22" spans="1:9" ht="13.5" customHeight="1">
      <c r="A22" s="21" t="s">
        <v>242</v>
      </c>
      <c r="B22" s="22" t="s">
        <v>386</v>
      </c>
      <c r="C22" s="14" t="s">
        <v>389</v>
      </c>
      <c r="D22" s="22" t="s">
        <v>193</v>
      </c>
      <c r="E22" s="22" t="s">
        <v>37</v>
      </c>
      <c r="F22" s="14">
        <v>1.16</v>
      </c>
      <c r="G22" s="22" t="s">
        <v>98</v>
      </c>
      <c r="H22" s="22" t="s">
        <v>192</v>
      </c>
      <c r="I22" s="14" t="s">
        <v>389</v>
      </c>
    </row>
    <row r="23" spans="1:9" ht="13.5" customHeight="1">
      <c r="A23" s="21" t="s">
        <v>14</v>
      </c>
      <c r="B23" s="22" t="s">
        <v>132</v>
      </c>
      <c r="C23" s="14" t="s">
        <v>389</v>
      </c>
      <c r="D23" s="22" t="s">
        <v>292</v>
      </c>
      <c r="E23" s="22" t="s">
        <v>244</v>
      </c>
      <c r="F23" s="14">
        <v>0.48</v>
      </c>
      <c r="G23" s="22" t="s">
        <v>135</v>
      </c>
      <c r="H23" s="22" t="s">
        <v>239</v>
      </c>
      <c r="I23" s="14" t="s">
        <v>389</v>
      </c>
    </row>
    <row r="24" spans="1:9" ht="13.5" customHeight="1">
      <c r="A24" s="21" t="s">
        <v>279</v>
      </c>
      <c r="B24" s="22" t="s">
        <v>89</v>
      </c>
      <c r="C24" s="14" t="s">
        <v>389</v>
      </c>
      <c r="D24" s="22" t="s">
        <v>141</v>
      </c>
      <c r="E24" s="22" t="s">
        <v>94</v>
      </c>
      <c r="F24" s="14" t="s">
        <v>389</v>
      </c>
      <c r="G24" s="22" t="s">
        <v>161</v>
      </c>
      <c r="H24" s="22" t="s">
        <v>299</v>
      </c>
      <c r="I24" s="14" t="s">
        <v>389</v>
      </c>
    </row>
    <row r="25" spans="1:9" ht="13.5" customHeight="1">
      <c r="A25" s="21" t="s">
        <v>49</v>
      </c>
      <c r="B25" s="22" t="s">
        <v>378</v>
      </c>
      <c r="C25" s="14" t="s">
        <v>389</v>
      </c>
      <c r="D25" s="22" t="s">
        <v>301</v>
      </c>
      <c r="E25" s="22" t="s">
        <v>159</v>
      </c>
      <c r="F25" s="14" t="s">
        <v>389</v>
      </c>
      <c r="G25" s="22" t="s">
        <v>226</v>
      </c>
      <c r="H25" s="22" t="s">
        <v>15</v>
      </c>
      <c r="I25" s="14" t="s">
        <v>389</v>
      </c>
    </row>
    <row r="26" spans="1:9" ht="13.5" customHeight="1">
      <c r="A26" s="21" t="s">
        <v>276</v>
      </c>
      <c r="B26" s="22" t="s">
        <v>203</v>
      </c>
      <c r="C26" s="14">
        <v>33.55</v>
      </c>
      <c r="D26" s="22" t="s">
        <v>74</v>
      </c>
      <c r="E26" s="22" t="s">
        <v>46</v>
      </c>
      <c r="F26" s="14" t="s">
        <v>389</v>
      </c>
      <c r="G26" s="22" t="s">
        <v>68</v>
      </c>
      <c r="H26" s="22" t="s">
        <v>196</v>
      </c>
      <c r="I26" s="14" t="s">
        <v>389</v>
      </c>
    </row>
    <row r="27" spans="1:9" ht="13.5" customHeight="1">
      <c r="A27" s="21" t="s">
        <v>59</v>
      </c>
      <c r="B27" s="22" t="s">
        <v>364</v>
      </c>
      <c r="C27" s="14" t="s">
        <v>389</v>
      </c>
      <c r="D27" s="22" t="s">
        <v>280</v>
      </c>
      <c r="E27" s="22" t="s">
        <v>269</v>
      </c>
      <c r="F27" s="14" t="s">
        <v>389</v>
      </c>
      <c r="G27" s="22" t="s">
        <v>283</v>
      </c>
      <c r="H27" s="22" t="s">
        <v>361</v>
      </c>
      <c r="I27" s="14" t="s">
        <v>389</v>
      </c>
    </row>
    <row r="28" spans="1:9" ht="13.5" customHeight="1">
      <c r="A28" s="21" t="s">
        <v>297</v>
      </c>
      <c r="B28" s="22" t="s">
        <v>268</v>
      </c>
      <c r="C28" s="14" t="s">
        <v>389</v>
      </c>
      <c r="D28" s="22" t="s">
        <v>1</v>
      </c>
      <c r="E28" s="22" t="s">
        <v>342</v>
      </c>
      <c r="F28" s="14">
        <v>17.93</v>
      </c>
      <c r="G28" s="22" t="s">
        <v>350</v>
      </c>
      <c r="H28" s="22" t="s">
        <v>109</v>
      </c>
      <c r="I28" s="14" t="s">
        <v>389</v>
      </c>
    </row>
    <row r="29" spans="1:9" ht="13.5" customHeight="1">
      <c r="A29" s="21" t="s">
        <v>139</v>
      </c>
      <c r="B29" s="22" t="s">
        <v>241</v>
      </c>
      <c r="C29" s="14">
        <v>331.33</v>
      </c>
      <c r="D29" s="22" t="s">
        <v>234</v>
      </c>
      <c r="E29" s="22" t="s">
        <v>368</v>
      </c>
      <c r="F29" s="14" t="s">
        <v>389</v>
      </c>
      <c r="G29" s="22" t="s">
        <v>325</v>
      </c>
      <c r="H29" s="22" t="s">
        <v>35</v>
      </c>
      <c r="I29" s="14" t="s">
        <v>389</v>
      </c>
    </row>
    <row r="30" spans="1:9" ht="13.5" customHeight="1">
      <c r="A30" s="21" t="s">
        <v>357</v>
      </c>
      <c r="B30" s="22" t="s">
        <v>377</v>
      </c>
      <c r="C30" s="14">
        <v>110.05</v>
      </c>
      <c r="D30" s="22" t="s">
        <v>3</v>
      </c>
      <c r="E30" s="22" t="s">
        <v>205</v>
      </c>
      <c r="F30" s="14">
        <v>23.08</v>
      </c>
      <c r="G30" s="22" t="s">
        <v>306</v>
      </c>
      <c r="H30" s="22" t="s">
        <v>217</v>
      </c>
      <c r="I30" s="14" t="s">
        <v>389</v>
      </c>
    </row>
    <row r="31" spans="1:9" ht="13.5" customHeight="1">
      <c r="A31" s="21" t="s">
        <v>190</v>
      </c>
      <c r="B31" s="22" t="s">
        <v>91</v>
      </c>
      <c r="C31" s="14" t="s">
        <v>389</v>
      </c>
      <c r="D31" s="22" t="s">
        <v>230</v>
      </c>
      <c r="E31" s="22" t="s">
        <v>360</v>
      </c>
      <c r="F31" s="14">
        <v>51.02</v>
      </c>
      <c r="G31" s="22" t="s">
        <v>379</v>
      </c>
      <c r="H31" s="22" t="s">
        <v>198</v>
      </c>
      <c r="I31" s="14" t="s">
        <v>389</v>
      </c>
    </row>
    <row r="32" spans="1:9" ht="13.5" customHeight="1">
      <c r="A32" s="21" t="s">
        <v>330</v>
      </c>
      <c r="B32" s="22" t="s">
        <v>315</v>
      </c>
      <c r="C32" s="14" t="s">
        <v>389</v>
      </c>
      <c r="D32" s="22" t="s">
        <v>337</v>
      </c>
      <c r="E32" s="22" t="s">
        <v>124</v>
      </c>
      <c r="F32" s="14">
        <v>6.1</v>
      </c>
      <c r="G32" s="22" t="s">
        <v>236</v>
      </c>
      <c r="H32" s="22" t="s">
        <v>179</v>
      </c>
      <c r="I32" s="14" t="s">
        <v>389</v>
      </c>
    </row>
    <row r="33" spans="1:9" ht="13.5" customHeight="1">
      <c r="A33" s="21" t="s">
        <v>122</v>
      </c>
      <c r="B33" s="22" t="s">
        <v>66</v>
      </c>
      <c r="C33" s="14"/>
      <c r="D33" s="22" t="s">
        <v>318</v>
      </c>
      <c r="E33" s="22" t="s">
        <v>88</v>
      </c>
      <c r="F33" s="14">
        <v>0.02</v>
      </c>
      <c r="G33" s="22" t="s">
        <v>348</v>
      </c>
      <c r="H33" s="22" t="s">
        <v>99</v>
      </c>
      <c r="I33" s="14" t="s">
        <v>389</v>
      </c>
    </row>
    <row r="34" spans="1:9" ht="13.5" customHeight="1">
      <c r="A34" s="21" t="s">
        <v>178</v>
      </c>
      <c r="B34" s="22" t="s">
        <v>158</v>
      </c>
      <c r="C34" s="14">
        <v>0.5</v>
      </c>
      <c r="D34" s="22" t="s">
        <v>274</v>
      </c>
      <c r="E34" s="22" t="s">
        <v>255</v>
      </c>
      <c r="F34" s="14" t="s">
        <v>389</v>
      </c>
      <c r="G34" s="22" t="s">
        <v>389</v>
      </c>
      <c r="H34" s="22" t="s">
        <v>389</v>
      </c>
      <c r="I34" s="14" t="s">
        <v>389</v>
      </c>
    </row>
    <row r="35" spans="1:9" ht="14.25" customHeight="1">
      <c r="A35" s="21" t="s">
        <v>389</v>
      </c>
      <c r="B35" s="22" t="s">
        <v>389</v>
      </c>
      <c r="C35" s="14" t="s">
        <v>389</v>
      </c>
      <c r="D35" s="22" t="s">
        <v>145</v>
      </c>
      <c r="E35" s="22" t="s">
        <v>9</v>
      </c>
      <c r="F35" s="14">
        <v>1.61</v>
      </c>
      <c r="G35" s="22" t="s">
        <v>389</v>
      </c>
      <c r="H35" s="22" t="s">
        <v>389</v>
      </c>
      <c r="I35" s="14" t="s">
        <v>389</v>
      </c>
    </row>
    <row r="36" spans="1:9" ht="13.5" customHeight="1">
      <c r="A36" s="86" t="s">
        <v>23</v>
      </c>
      <c r="B36" s="76" t="s">
        <v>389</v>
      </c>
      <c r="C36" s="14">
        <f>C8+C18</f>
        <v>3123.8399999999997</v>
      </c>
      <c r="D36" s="76" t="s">
        <v>173</v>
      </c>
      <c r="E36" s="76" t="s">
        <v>389</v>
      </c>
      <c r="F36" s="76" t="s">
        <v>389</v>
      </c>
      <c r="G36" s="76" t="s">
        <v>389</v>
      </c>
      <c r="H36" s="76" t="s">
        <v>389</v>
      </c>
      <c r="I36" s="14">
        <f>F8</f>
        <v>199.57000000000002</v>
      </c>
    </row>
    <row r="37" spans="1:9" ht="13.5" customHeight="1">
      <c r="A37" s="91" t="s">
        <v>11</v>
      </c>
      <c r="B37" s="91" t="s">
        <v>389</v>
      </c>
      <c r="C37" s="91" t="s">
        <v>389</v>
      </c>
      <c r="D37" s="91" t="s">
        <v>389</v>
      </c>
      <c r="E37" s="91" t="s">
        <v>389</v>
      </c>
      <c r="F37" s="91" t="s">
        <v>389</v>
      </c>
      <c r="G37" s="91" t="s">
        <v>389</v>
      </c>
      <c r="H37" s="91" t="s">
        <v>389</v>
      </c>
      <c r="I37" s="91" t="s">
        <v>389</v>
      </c>
    </row>
    <row r="38" ht="13.5" customHeight="1"/>
    <row r="39" ht="13.5" customHeight="1">
      <c r="E39" s="1" t="s">
        <v>380</v>
      </c>
    </row>
  </sheetData>
  <sheetProtection/>
  <mergeCells count="15">
    <mergeCell ref="C6:C7"/>
    <mergeCell ref="D6:D7"/>
    <mergeCell ref="E6:E7"/>
    <mergeCell ref="F6:F7"/>
    <mergeCell ref="G6:G7"/>
    <mergeCell ref="H6:H7"/>
    <mergeCell ref="A1:D1"/>
    <mergeCell ref="I6:I7"/>
    <mergeCell ref="A36:B36"/>
    <mergeCell ref="D36:H36"/>
    <mergeCell ref="A37:I37"/>
    <mergeCell ref="A5:C5"/>
    <mergeCell ref="D5:I5"/>
    <mergeCell ref="A6:A7"/>
    <mergeCell ref="B6:B7"/>
  </mergeCells>
  <printOptions horizontalCentered="1"/>
  <pageMargins left="0.2362204724409449" right="0.2362204724409449" top="0.3937007874015748" bottom="0.3937007874015748" header="0.31496062992125984" footer="0.31496062992125984"/>
  <pageSetup fitToHeight="0"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dimension ref="A1:J24"/>
  <sheetViews>
    <sheetView zoomScalePageLayoutView="0" workbookViewId="0" topLeftCell="A1">
      <selection activeCell="A4" sqref="A4"/>
    </sheetView>
  </sheetViews>
  <sheetFormatPr defaultColWidth="9.140625" defaultRowHeight="12.75"/>
  <cols>
    <col min="1" max="3" width="3.140625" style="0" customWidth="1"/>
    <col min="4" max="4" width="32.421875" style="0" customWidth="1"/>
    <col min="5" max="5" width="20.7109375" style="0" customWidth="1"/>
    <col min="6" max="6" width="17.57421875" style="0" customWidth="1"/>
    <col min="7" max="7" width="18.57421875" style="0" customWidth="1"/>
    <col min="8" max="8" width="9.7109375" style="0" customWidth="1"/>
  </cols>
  <sheetData>
    <row r="1" spans="1:10" s="9" customFormat="1" ht="16.5" customHeight="1">
      <c r="A1" s="66" t="s">
        <v>402</v>
      </c>
      <c r="B1" s="66"/>
      <c r="C1" s="66"/>
      <c r="D1" s="66"/>
      <c r="E1" s="8"/>
      <c r="F1" s="8"/>
      <c r="G1" s="8"/>
      <c r="H1" s="8"/>
      <c r="I1" s="8"/>
      <c r="J1" s="8"/>
    </row>
    <row r="2" spans="1:7" ht="27">
      <c r="A2" s="3"/>
      <c r="B2" s="3"/>
      <c r="C2" s="3"/>
      <c r="D2" s="3"/>
      <c r="E2" s="4" t="s">
        <v>336</v>
      </c>
      <c r="F2" s="3"/>
      <c r="G2" s="3"/>
    </row>
    <row r="3" spans="1:7" ht="15">
      <c r="A3" s="3"/>
      <c r="B3" s="3"/>
      <c r="C3" s="3"/>
      <c r="D3" s="3"/>
      <c r="E3" s="3"/>
      <c r="F3" s="3"/>
      <c r="G3" s="5" t="s">
        <v>26</v>
      </c>
    </row>
    <row r="4" spans="1:7" ht="15">
      <c r="A4" s="6" t="s">
        <v>409</v>
      </c>
      <c r="B4" s="3"/>
      <c r="C4" s="3"/>
      <c r="D4" s="3"/>
      <c r="E4" s="7" t="s">
        <v>65</v>
      </c>
      <c r="F4" s="3"/>
      <c r="G4" s="5" t="s">
        <v>408</v>
      </c>
    </row>
    <row r="5" spans="1:7" ht="15" customHeight="1">
      <c r="A5" s="92" t="s">
        <v>324</v>
      </c>
      <c r="B5" s="93" t="s">
        <v>389</v>
      </c>
      <c r="C5" s="93" t="s">
        <v>389</v>
      </c>
      <c r="D5" s="93" t="s">
        <v>389</v>
      </c>
      <c r="E5" s="93" t="s">
        <v>174</v>
      </c>
      <c r="F5" s="95" t="s">
        <v>311</v>
      </c>
      <c r="G5" s="95" t="s">
        <v>44</v>
      </c>
    </row>
    <row r="6" spans="1:7" ht="15" customHeight="1">
      <c r="A6" s="97" t="s">
        <v>308</v>
      </c>
      <c r="B6" s="94" t="s">
        <v>389</v>
      </c>
      <c r="C6" s="94" t="s">
        <v>389</v>
      </c>
      <c r="D6" s="94" t="s">
        <v>341</v>
      </c>
      <c r="E6" s="94" t="s">
        <v>389</v>
      </c>
      <c r="F6" s="96" t="s">
        <v>389</v>
      </c>
      <c r="G6" s="96" t="s">
        <v>389</v>
      </c>
    </row>
    <row r="7" spans="1:7" ht="15" customHeight="1">
      <c r="A7" s="97" t="s">
        <v>389</v>
      </c>
      <c r="B7" s="94" t="s">
        <v>389</v>
      </c>
      <c r="C7" s="94" t="s">
        <v>389</v>
      </c>
      <c r="D7" s="94" t="s">
        <v>389</v>
      </c>
      <c r="E7" s="94" t="s">
        <v>389</v>
      </c>
      <c r="F7" s="96" t="s">
        <v>389</v>
      </c>
      <c r="G7" s="96" t="s">
        <v>389</v>
      </c>
    </row>
    <row r="8" spans="1:7" ht="15" customHeight="1">
      <c r="A8" s="97" t="s">
        <v>389</v>
      </c>
      <c r="B8" s="94" t="s">
        <v>389</v>
      </c>
      <c r="C8" s="94" t="s">
        <v>389</v>
      </c>
      <c r="D8" s="94" t="s">
        <v>389</v>
      </c>
      <c r="E8" s="94" t="s">
        <v>389</v>
      </c>
      <c r="F8" s="96" t="s">
        <v>389</v>
      </c>
      <c r="G8" s="96" t="s">
        <v>389</v>
      </c>
    </row>
    <row r="9" spans="1:7" ht="16.5" customHeight="1">
      <c r="A9" s="97" t="s">
        <v>69</v>
      </c>
      <c r="B9" s="94" t="s">
        <v>267</v>
      </c>
      <c r="C9" s="94" t="s">
        <v>307</v>
      </c>
      <c r="D9" s="2" t="s">
        <v>48</v>
      </c>
      <c r="E9" s="2" t="s">
        <v>117</v>
      </c>
      <c r="F9" s="2" t="s">
        <v>366</v>
      </c>
      <c r="G9" s="2" t="s">
        <v>165</v>
      </c>
    </row>
    <row r="10" spans="1:7" ht="16.5" customHeight="1">
      <c r="A10" s="97" t="s">
        <v>389</v>
      </c>
      <c r="B10" s="94" t="s">
        <v>389</v>
      </c>
      <c r="C10" s="94" t="s">
        <v>389</v>
      </c>
      <c r="D10" s="2" t="s">
        <v>155</v>
      </c>
      <c r="E10" s="61">
        <f>SUM(F10:G10)</f>
        <v>3842.18</v>
      </c>
      <c r="F10" s="61">
        <f>F11+F18</f>
        <v>3323.41</v>
      </c>
      <c r="G10" s="61">
        <f>G11+G18</f>
        <v>518.77</v>
      </c>
    </row>
    <row r="11" spans="1:7" ht="16.5" customHeight="1">
      <c r="A11" s="87" t="s">
        <v>411</v>
      </c>
      <c r="B11" s="87" t="s">
        <v>389</v>
      </c>
      <c r="C11" s="87" t="s">
        <v>389</v>
      </c>
      <c r="D11" s="60" t="s">
        <v>412</v>
      </c>
      <c r="E11" s="54">
        <f aca="true" t="shared" si="0" ref="E11:E21">SUM(F11:G11)</f>
        <v>3422.99</v>
      </c>
      <c r="F11" s="54">
        <v>2904.22</v>
      </c>
      <c r="G11" s="54">
        <f>G12+G14+G16</f>
        <v>518.77</v>
      </c>
    </row>
    <row r="12" spans="1:7" ht="16.5" customHeight="1">
      <c r="A12" s="87" t="s">
        <v>413</v>
      </c>
      <c r="B12" s="87" t="s">
        <v>389</v>
      </c>
      <c r="C12" s="87" t="s">
        <v>389</v>
      </c>
      <c r="D12" s="60" t="s">
        <v>414</v>
      </c>
      <c r="E12" s="54">
        <f t="shared" si="0"/>
        <v>3025.1499999999996</v>
      </c>
      <c r="F12" s="54">
        <v>2904.22</v>
      </c>
      <c r="G12" s="54">
        <v>120.93</v>
      </c>
    </row>
    <row r="13" spans="1:7" ht="16.5" customHeight="1">
      <c r="A13" s="87" t="s">
        <v>415</v>
      </c>
      <c r="B13" s="87" t="s">
        <v>389</v>
      </c>
      <c r="C13" s="87" t="s">
        <v>389</v>
      </c>
      <c r="D13" s="60" t="s">
        <v>416</v>
      </c>
      <c r="E13" s="54">
        <f t="shared" si="0"/>
        <v>3025.1499999999996</v>
      </c>
      <c r="F13" s="54">
        <v>2904.22</v>
      </c>
      <c r="G13" s="54">
        <v>120.93</v>
      </c>
    </row>
    <row r="14" spans="1:7" ht="16.5" customHeight="1">
      <c r="A14" s="87" t="s">
        <v>417</v>
      </c>
      <c r="B14" s="87" t="s">
        <v>389</v>
      </c>
      <c r="C14" s="87" t="s">
        <v>389</v>
      </c>
      <c r="D14" s="60" t="s">
        <v>418</v>
      </c>
      <c r="E14" s="54">
        <f t="shared" si="0"/>
        <v>386.84</v>
      </c>
      <c r="F14" s="54" t="s">
        <v>389</v>
      </c>
      <c r="G14" s="54">
        <v>386.84</v>
      </c>
    </row>
    <row r="15" spans="1:7" ht="16.5" customHeight="1">
      <c r="A15" s="87" t="s">
        <v>419</v>
      </c>
      <c r="B15" s="87" t="s">
        <v>389</v>
      </c>
      <c r="C15" s="87" t="s">
        <v>389</v>
      </c>
      <c r="D15" s="60" t="s">
        <v>420</v>
      </c>
      <c r="E15" s="54">
        <f t="shared" si="0"/>
        <v>386.84</v>
      </c>
      <c r="F15" s="54" t="s">
        <v>389</v>
      </c>
      <c r="G15" s="54">
        <v>386.84</v>
      </c>
    </row>
    <row r="16" spans="1:7" ht="16.5" customHeight="1">
      <c r="A16" s="87" t="s">
        <v>421</v>
      </c>
      <c r="B16" s="87" t="s">
        <v>389</v>
      </c>
      <c r="C16" s="87" t="s">
        <v>389</v>
      </c>
      <c r="D16" s="60" t="s">
        <v>422</v>
      </c>
      <c r="E16" s="54">
        <f t="shared" si="0"/>
        <v>11</v>
      </c>
      <c r="F16" s="54" t="s">
        <v>389</v>
      </c>
      <c r="G16" s="54">
        <v>11</v>
      </c>
    </row>
    <row r="17" spans="1:7" ht="30.75" customHeight="1">
      <c r="A17" s="87" t="s">
        <v>423</v>
      </c>
      <c r="B17" s="87" t="s">
        <v>389</v>
      </c>
      <c r="C17" s="87" t="s">
        <v>389</v>
      </c>
      <c r="D17" s="60" t="s">
        <v>424</v>
      </c>
      <c r="E17" s="54">
        <f t="shared" si="0"/>
        <v>11</v>
      </c>
      <c r="F17" s="54"/>
      <c r="G17" s="54">
        <v>11</v>
      </c>
    </row>
    <row r="18" spans="1:7" ht="13.5">
      <c r="A18" s="87" t="s">
        <v>425</v>
      </c>
      <c r="B18" s="87" t="s">
        <v>389</v>
      </c>
      <c r="C18" s="87" t="s">
        <v>389</v>
      </c>
      <c r="D18" s="60" t="s">
        <v>426</v>
      </c>
      <c r="E18" s="54">
        <f t="shared" si="0"/>
        <v>419.19</v>
      </c>
      <c r="F18" s="54">
        <v>419.19</v>
      </c>
      <c r="G18" s="54"/>
    </row>
    <row r="19" spans="1:7" ht="13.5">
      <c r="A19" s="87" t="s">
        <v>427</v>
      </c>
      <c r="B19" s="87" t="s">
        <v>389</v>
      </c>
      <c r="C19" s="87" t="s">
        <v>389</v>
      </c>
      <c r="D19" s="60" t="s">
        <v>428</v>
      </c>
      <c r="E19" s="54">
        <f t="shared" si="0"/>
        <v>419.19</v>
      </c>
      <c r="F19" s="54">
        <v>419.19</v>
      </c>
      <c r="G19" s="54"/>
    </row>
    <row r="20" spans="1:7" ht="13.5">
      <c r="A20" s="87" t="s">
        <v>429</v>
      </c>
      <c r="B20" s="87" t="s">
        <v>389</v>
      </c>
      <c r="C20" s="87" t="s">
        <v>389</v>
      </c>
      <c r="D20" s="60" t="s">
        <v>241</v>
      </c>
      <c r="E20" s="54">
        <f t="shared" si="0"/>
        <v>314.71</v>
      </c>
      <c r="F20" s="54">
        <v>314.71</v>
      </c>
      <c r="G20" s="54"/>
    </row>
    <row r="21" spans="1:7" ht="13.5">
      <c r="A21" s="87" t="s">
        <v>430</v>
      </c>
      <c r="B21" s="87" t="s">
        <v>389</v>
      </c>
      <c r="C21" s="87" t="s">
        <v>389</v>
      </c>
      <c r="D21" s="60" t="s">
        <v>377</v>
      </c>
      <c r="E21" s="54">
        <f t="shared" si="0"/>
        <v>104.48</v>
      </c>
      <c r="F21" s="54">
        <v>104.48</v>
      </c>
      <c r="G21" s="54"/>
    </row>
    <row r="22" spans="1:7" ht="13.5">
      <c r="A22" s="98" t="s">
        <v>114</v>
      </c>
      <c r="B22" s="99" t="s">
        <v>389</v>
      </c>
      <c r="C22" s="99" t="s">
        <v>389</v>
      </c>
      <c r="D22" s="99" t="s">
        <v>389</v>
      </c>
      <c r="E22" s="99" t="s">
        <v>389</v>
      </c>
      <c r="F22" s="99" t="s">
        <v>389</v>
      </c>
      <c r="G22" s="99" t="s">
        <v>389</v>
      </c>
    </row>
    <row r="24" ht="15">
      <c r="E24" s="15" t="s">
        <v>391</v>
      </c>
    </row>
  </sheetData>
  <sheetProtection/>
  <mergeCells count="22">
    <mergeCell ref="A20:C20"/>
    <mergeCell ref="A21:C21"/>
    <mergeCell ref="G5:G8"/>
    <mergeCell ref="A6:C8"/>
    <mergeCell ref="D6:D8"/>
    <mergeCell ref="A16:C16"/>
    <mergeCell ref="A22:G22"/>
    <mergeCell ref="A12:C12"/>
    <mergeCell ref="A13:C13"/>
    <mergeCell ref="A14:C14"/>
    <mergeCell ref="A15:C15"/>
    <mergeCell ref="A19:C19"/>
    <mergeCell ref="A1:D1"/>
    <mergeCell ref="A5:D5"/>
    <mergeCell ref="E5:E8"/>
    <mergeCell ref="F5:F8"/>
    <mergeCell ref="A17:C17"/>
    <mergeCell ref="A18:C18"/>
    <mergeCell ref="A9:A10"/>
    <mergeCell ref="B9:B10"/>
    <mergeCell ref="C9:C10"/>
    <mergeCell ref="A11:C11"/>
  </mergeCells>
  <printOptions/>
  <pageMargins left="0.25" right="0.25"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39"/>
  <sheetViews>
    <sheetView zoomScalePageLayoutView="0" workbookViewId="0" topLeftCell="A3">
      <selection activeCell="A37" sqref="A37:I37"/>
    </sheetView>
  </sheetViews>
  <sheetFormatPr defaultColWidth="9.140625" defaultRowHeight="12.75"/>
  <cols>
    <col min="1" max="1" width="6.28125" style="0" customWidth="1"/>
    <col min="2" max="2" width="29.140625" style="0" customWidth="1"/>
    <col min="3" max="3" width="15.28125" style="0" customWidth="1"/>
    <col min="4" max="4" width="6.8515625" style="0" customWidth="1"/>
    <col min="5" max="5" width="23.00390625" style="0" customWidth="1"/>
    <col min="6" max="6" width="14.421875" style="0" customWidth="1"/>
    <col min="7" max="7" width="7.00390625" style="0" customWidth="1"/>
    <col min="8" max="8" width="26.00390625" style="0" customWidth="1"/>
    <col min="9" max="9" width="16.57421875" style="0" customWidth="1"/>
    <col min="10" max="10" width="9.7109375" style="0" customWidth="1"/>
  </cols>
  <sheetData>
    <row r="1" spans="1:10" s="9" customFormat="1" ht="15.75" customHeight="1">
      <c r="A1" s="66" t="s">
        <v>403</v>
      </c>
      <c r="B1" s="66"/>
      <c r="C1" s="66"/>
      <c r="D1" s="66"/>
      <c r="E1" s="8"/>
      <c r="F1" s="8"/>
      <c r="G1" s="8"/>
      <c r="H1" s="8"/>
      <c r="I1" s="8"/>
      <c r="J1" s="8"/>
    </row>
    <row r="2" spans="1:9" ht="19.5" customHeight="1">
      <c r="A2" s="8"/>
      <c r="B2" s="8"/>
      <c r="C2" s="8"/>
      <c r="D2" s="8"/>
      <c r="E2" s="23" t="s">
        <v>31</v>
      </c>
      <c r="F2" s="8"/>
      <c r="G2" s="8"/>
      <c r="H2" s="8"/>
      <c r="I2" s="8"/>
    </row>
    <row r="3" spans="1:9" ht="14.25">
      <c r="A3" s="8"/>
      <c r="B3" s="8"/>
      <c r="C3" s="8"/>
      <c r="D3" s="8"/>
      <c r="E3" s="8"/>
      <c r="F3" s="8"/>
      <c r="G3" s="8"/>
      <c r="H3" s="8"/>
      <c r="I3" s="19" t="s">
        <v>106</v>
      </c>
    </row>
    <row r="4" spans="1:9" ht="12.75" customHeight="1">
      <c r="A4" s="45" t="s">
        <v>436</v>
      </c>
      <c r="B4" s="8"/>
      <c r="C4" s="8"/>
      <c r="D4" s="8"/>
      <c r="E4" s="18" t="s">
        <v>65</v>
      </c>
      <c r="F4" s="8"/>
      <c r="G4" s="8"/>
      <c r="H4" s="8"/>
      <c r="I4" s="19" t="s">
        <v>408</v>
      </c>
    </row>
    <row r="5" spans="1:9" ht="12.75" customHeight="1">
      <c r="A5" s="79" t="s">
        <v>160</v>
      </c>
      <c r="B5" s="77" t="s">
        <v>389</v>
      </c>
      <c r="C5" s="77" t="s">
        <v>389</v>
      </c>
      <c r="D5" s="77" t="s">
        <v>260</v>
      </c>
      <c r="E5" s="77" t="s">
        <v>389</v>
      </c>
      <c r="F5" s="77" t="s">
        <v>389</v>
      </c>
      <c r="G5" s="77" t="s">
        <v>389</v>
      </c>
      <c r="H5" s="77" t="s">
        <v>389</v>
      </c>
      <c r="I5" s="77" t="s">
        <v>389</v>
      </c>
    </row>
    <row r="6" spans="1:9" ht="12.75" customHeight="1">
      <c r="A6" s="80" t="s">
        <v>21</v>
      </c>
      <c r="B6" s="78" t="s">
        <v>341</v>
      </c>
      <c r="C6" s="78" t="s">
        <v>375</v>
      </c>
      <c r="D6" s="78" t="s">
        <v>21</v>
      </c>
      <c r="E6" s="78" t="s">
        <v>341</v>
      </c>
      <c r="F6" s="78" t="s">
        <v>375</v>
      </c>
      <c r="G6" s="78" t="s">
        <v>21</v>
      </c>
      <c r="H6" s="78" t="s">
        <v>341</v>
      </c>
      <c r="I6" s="78" t="s">
        <v>375</v>
      </c>
    </row>
    <row r="7" spans="1:9" ht="12.75" customHeight="1">
      <c r="A7" s="80" t="s">
        <v>389</v>
      </c>
      <c r="B7" s="78" t="s">
        <v>389</v>
      </c>
      <c r="C7" s="78" t="s">
        <v>389</v>
      </c>
      <c r="D7" s="78" t="s">
        <v>389</v>
      </c>
      <c r="E7" s="78" t="s">
        <v>389</v>
      </c>
      <c r="F7" s="78" t="s">
        <v>389</v>
      </c>
      <c r="G7" s="78" t="s">
        <v>389</v>
      </c>
      <c r="H7" s="78" t="s">
        <v>389</v>
      </c>
      <c r="I7" s="78" t="s">
        <v>389</v>
      </c>
    </row>
    <row r="8" spans="1:9" ht="12.75" customHeight="1">
      <c r="A8" s="21" t="s">
        <v>356</v>
      </c>
      <c r="B8" s="22" t="s">
        <v>256</v>
      </c>
      <c r="C8" s="14">
        <f>SUM(C9:C17)</f>
        <v>2603.4199999999996</v>
      </c>
      <c r="D8" s="22" t="s">
        <v>143</v>
      </c>
      <c r="E8" s="22" t="s">
        <v>246</v>
      </c>
      <c r="F8" s="14">
        <f>SUM(F9:F35)</f>
        <v>199.57000000000002</v>
      </c>
      <c r="G8" s="22" t="s">
        <v>90</v>
      </c>
      <c r="H8" s="22" t="s">
        <v>154</v>
      </c>
      <c r="I8" s="14" t="s">
        <v>389</v>
      </c>
    </row>
    <row r="9" spans="1:9" ht="12.75" customHeight="1">
      <c r="A9" s="21" t="s">
        <v>195</v>
      </c>
      <c r="B9" s="22" t="s">
        <v>167</v>
      </c>
      <c r="C9" s="14">
        <v>982.46</v>
      </c>
      <c r="D9" s="22" t="s">
        <v>52</v>
      </c>
      <c r="E9" s="22" t="s">
        <v>218</v>
      </c>
      <c r="F9" s="14">
        <v>18.26</v>
      </c>
      <c r="G9" s="22" t="s">
        <v>67</v>
      </c>
      <c r="H9" s="22" t="s">
        <v>105</v>
      </c>
      <c r="I9" s="14" t="s">
        <v>389</v>
      </c>
    </row>
    <row r="10" spans="1:9" ht="12.75" customHeight="1">
      <c r="A10" s="21" t="s">
        <v>296</v>
      </c>
      <c r="B10" s="22" t="s">
        <v>140</v>
      </c>
      <c r="C10" s="14">
        <v>781.51</v>
      </c>
      <c r="D10" s="22" t="s">
        <v>240</v>
      </c>
      <c r="E10" s="22" t="s">
        <v>80</v>
      </c>
      <c r="F10" s="14" t="s">
        <v>389</v>
      </c>
      <c r="G10" s="22" t="s">
        <v>231</v>
      </c>
      <c r="H10" s="22" t="s">
        <v>8</v>
      </c>
      <c r="I10" s="14" t="s">
        <v>389</v>
      </c>
    </row>
    <row r="11" spans="1:9" ht="12.75" customHeight="1">
      <c r="A11" s="21" t="s">
        <v>142</v>
      </c>
      <c r="B11" s="22" t="s">
        <v>93</v>
      </c>
      <c r="C11" s="14" t="s">
        <v>389</v>
      </c>
      <c r="D11" s="22" t="s">
        <v>16</v>
      </c>
      <c r="E11" s="22" t="s">
        <v>185</v>
      </c>
      <c r="F11" s="14" t="s">
        <v>389</v>
      </c>
      <c r="G11" s="22" t="s">
        <v>4</v>
      </c>
      <c r="H11" s="22" t="s">
        <v>200</v>
      </c>
      <c r="I11" s="14" t="s">
        <v>389</v>
      </c>
    </row>
    <row r="12" spans="1:9" ht="12.75" customHeight="1">
      <c r="A12" s="21" t="s">
        <v>367</v>
      </c>
      <c r="B12" s="22" t="s">
        <v>126</v>
      </c>
      <c r="C12" s="14">
        <v>317.94</v>
      </c>
      <c r="D12" s="22" t="s">
        <v>266</v>
      </c>
      <c r="E12" s="22" t="s">
        <v>29</v>
      </c>
      <c r="F12" s="14" t="s">
        <v>389</v>
      </c>
      <c r="G12" s="22" t="s">
        <v>76</v>
      </c>
      <c r="H12" s="22" t="s">
        <v>152</v>
      </c>
      <c r="I12" s="14" t="s">
        <v>389</v>
      </c>
    </row>
    <row r="13" spans="1:9" ht="12.75" customHeight="1">
      <c r="A13" s="21" t="s">
        <v>326</v>
      </c>
      <c r="B13" s="22" t="s">
        <v>310</v>
      </c>
      <c r="C13" s="14"/>
      <c r="D13" s="22" t="s">
        <v>92</v>
      </c>
      <c r="E13" s="22" t="s">
        <v>163</v>
      </c>
      <c r="F13" s="14">
        <v>10.94</v>
      </c>
      <c r="G13" s="22" t="s">
        <v>216</v>
      </c>
      <c r="H13" s="22" t="s">
        <v>53</v>
      </c>
      <c r="I13" s="14" t="s">
        <v>389</v>
      </c>
    </row>
    <row r="14" spans="1:9" ht="12.75" customHeight="1">
      <c r="A14" s="21" t="s">
        <v>125</v>
      </c>
      <c r="B14" s="22" t="s">
        <v>313</v>
      </c>
      <c r="C14" s="14">
        <v>508.6</v>
      </c>
      <c r="D14" s="22" t="s">
        <v>204</v>
      </c>
      <c r="E14" s="22" t="s">
        <v>374</v>
      </c>
      <c r="F14" s="14">
        <v>54.9</v>
      </c>
      <c r="G14" s="22" t="s">
        <v>42</v>
      </c>
      <c r="H14" s="22" t="s">
        <v>284</v>
      </c>
      <c r="I14" s="14" t="s">
        <v>389</v>
      </c>
    </row>
    <row r="15" spans="1:9" ht="12.75" customHeight="1">
      <c r="A15" s="21" t="s">
        <v>333</v>
      </c>
      <c r="B15" s="22" t="s">
        <v>101</v>
      </c>
      <c r="C15" s="14" t="s">
        <v>389</v>
      </c>
      <c r="D15" s="22" t="s">
        <v>32</v>
      </c>
      <c r="E15" s="22" t="s">
        <v>225</v>
      </c>
      <c r="F15" s="14">
        <v>2.07</v>
      </c>
      <c r="G15" s="22" t="s">
        <v>223</v>
      </c>
      <c r="H15" s="22" t="s">
        <v>290</v>
      </c>
      <c r="I15" s="14" t="s">
        <v>389</v>
      </c>
    </row>
    <row r="16" spans="1:9" ht="12.75" customHeight="1">
      <c r="A16" s="21" t="s">
        <v>120</v>
      </c>
      <c r="B16" s="22" t="s">
        <v>110</v>
      </c>
      <c r="C16" s="14" t="s">
        <v>389</v>
      </c>
      <c r="D16" s="22" t="s">
        <v>208</v>
      </c>
      <c r="E16" s="22" t="s">
        <v>351</v>
      </c>
      <c r="F16" s="14" t="s">
        <v>389</v>
      </c>
      <c r="G16" s="22" t="s">
        <v>40</v>
      </c>
      <c r="H16" s="22" t="s">
        <v>278</v>
      </c>
      <c r="I16" s="14" t="s">
        <v>389</v>
      </c>
    </row>
    <row r="17" spans="1:9" ht="12.75" customHeight="1">
      <c r="A17" s="21" t="s">
        <v>0</v>
      </c>
      <c r="B17" s="22" t="s">
        <v>211</v>
      </c>
      <c r="C17" s="14">
        <v>12.91</v>
      </c>
      <c r="D17" s="22" t="s">
        <v>20</v>
      </c>
      <c r="E17" s="22" t="s">
        <v>319</v>
      </c>
      <c r="F17" s="14" t="s">
        <v>389</v>
      </c>
      <c r="G17" s="22" t="s">
        <v>384</v>
      </c>
      <c r="H17" s="22" t="s">
        <v>104</v>
      </c>
      <c r="I17" s="14" t="s">
        <v>389</v>
      </c>
    </row>
    <row r="18" spans="1:9" ht="12.75" customHeight="1">
      <c r="A18" s="21" t="s">
        <v>295</v>
      </c>
      <c r="B18" s="22" t="s">
        <v>387</v>
      </c>
      <c r="C18" s="14">
        <f>SUM(C19:C34)</f>
        <v>520.42</v>
      </c>
      <c r="D18" s="22" t="s">
        <v>162</v>
      </c>
      <c r="E18" s="22" t="s">
        <v>153</v>
      </c>
      <c r="F18" s="14">
        <v>0.65</v>
      </c>
      <c r="G18" s="22" t="s">
        <v>169</v>
      </c>
      <c r="H18" s="22" t="s">
        <v>175</v>
      </c>
      <c r="I18" s="14" t="s">
        <v>389</v>
      </c>
    </row>
    <row r="19" spans="1:9" ht="12.75" customHeight="1">
      <c r="A19" s="21" t="s">
        <v>28</v>
      </c>
      <c r="B19" s="22" t="s">
        <v>60</v>
      </c>
      <c r="C19" s="14" t="s">
        <v>389</v>
      </c>
      <c r="D19" s="22" t="s">
        <v>327</v>
      </c>
      <c r="E19" s="22" t="s">
        <v>277</v>
      </c>
      <c r="F19" s="14">
        <v>3.3</v>
      </c>
      <c r="G19" s="22" t="s">
        <v>317</v>
      </c>
      <c r="H19" s="22" t="s">
        <v>136</v>
      </c>
      <c r="I19" s="14" t="s">
        <v>389</v>
      </c>
    </row>
    <row r="20" spans="1:9" ht="12.75" customHeight="1">
      <c r="A20" s="21" t="s">
        <v>273</v>
      </c>
      <c r="B20" s="22" t="s">
        <v>100</v>
      </c>
      <c r="C20" s="14">
        <v>44.99</v>
      </c>
      <c r="D20" s="22" t="s">
        <v>128</v>
      </c>
      <c r="E20" s="22" t="s">
        <v>50</v>
      </c>
      <c r="F20" s="14">
        <v>8.05</v>
      </c>
      <c r="G20" s="22" t="s">
        <v>113</v>
      </c>
      <c r="H20" s="22" t="s">
        <v>254</v>
      </c>
      <c r="I20" s="14" t="s">
        <v>389</v>
      </c>
    </row>
    <row r="21" spans="1:9" ht="12.75" customHeight="1">
      <c r="A21" s="21" t="s">
        <v>86</v>
      </c>
      <c r="B21" s="22" t="s">
        <v>354</v>
      </c>
      <c r="C21" s="14" t="s">
        <v>389</v>
      </c>
      <c r="D21" s="22" t="s">
        <v>353</v>
      </c>
      <c r="E21" s="22" t="s">
        <v>345</v>
      </c>
      <c r="F21" s="14" t="s">
        <v>389</v>
      </c>
      <c r="G21" s="22" t="s">
        <v>147</v>
      </c>
      <c r="H21" s="22" t="s">
        <v>347</v>
      </c>
      <c r="I21" s="14" t="s">
        <v>389</v>
      </c>
    </row>
    <row r="22" spans="1:9" ht="12.75" customHeight="1">
      <c r="A22" s="21" t="s">
        <v>242</v>
      </c>
      <c r="B22" s="22" t="s">
        <v>386</v>
      </c>
      <c r="C22" s="14" t="s">
        <v>389</v>
      </c>
      <c r="D22" s="22" t="s">
        <v>193</v>
      </c>
      <c r="E22" s="22" t="s">
        <v>37</v>
      </c>
      <c r="F22" s="14">
        <v>1.16</v>
      </c>
      <c r="G22" s="22" t="s">
        <v>98</v>
      </c>
      <c r="H22" s="22" t="s">
        <v>192</v>
      </c>
      <c r="I22" s="14" t="s">
        <v>389</v>
      </c>
    </row>
    <row r="23" spans="1:9" ht="12.75" customHeight="1">
      <c r="A23" s="21" t="s">
        <v>14</v>
      </c>
      <c r="B23" s="22" t="s">
        <v>132</v>
      </c>
      <c r="C23" s="14" t="s">
        <v>389</v>
      </c>
      <c r="D23" s="22" t="s">
        <v>292</v>
      </c>
      <c r="E23" s="22" t="s">
        <v>244</v>
      </c>
      <c r="F23" s="14">
        <v>0.48</v>
      </c>
      <c r="G23" s="22" t="s">
        <v>135</v>
      </c>
      <c r="H23" s="22" t="s">
        <v>239</v>
      </c>
      <c r="I23" s="14" t="s">
        <v>389</v>
      </c>
    </row>
    <row r="24" spans="1:9" ht="12.75" customHeight="1">
      <c r="A24" s="21" t="s">
        <v>279</v>
      </c>
      <c r="B24" s="22" t="s">
        <v>89</v>
      </c>
      <c r="C24" s="14" t="s">
        <v>389</v>
      </c>
      <c r="D24" s="22" t="s">
        <v>141</v>
      </c>
      <c r="E24" s="22" t="s">
        <v>94</v>
      </c>
      <c r="F24" s="14" t="s">
        <v>389</v>
      </c>
      <c r="G24" s="22" t="s">
        <v>161</v>
      </c>
      <c r="H24" s="22" t="s">
        <v>299</v>
      </c>
      <c r="I24" s="14" t="s">
        <v>389</v>
      </c>
    </row>
    <row r="25" spans="1:9" ht="12.75" customHeight="1">
      <c r="A25" s="21" t="s">
        <v>49</v>
      </c>
      <c r="B25" s="22" t="s">
        <v>378</v>
      </c>
      <c r="C25" s="14" t="s">
        <v>389</v>
      </c>
      <c r="D25" s="22" t="s">
        <v>301</v>
      </c>
      <c r="E25" s="22" t="s">
        <v>159</v>
      </c>
      <c r="F25" s="14" t="s">
        <v>389</v>
      </c>
      <c r="G25" s="22" t="s">
        <v>226</v>
      </c>
      <c r="H25" s="22" t="s">
        <v>15</v>
      </c>
      <c r="I25" s="14" t="s">
        <v>389</v>
      </c>
    </row>
    <row r="26" spans="1:9" ht="12.75" customHeight="1">
      <c r="A26" s="21" t="s">
        <v>276</v>
      </c>
      <c r="B26" s="22" t="s">
        <v>203</v>
      </c>
      <c r="C26" s="14">
        <v>33.55</v>
      </c>
      <c r="D26" s="22" t="s">
        <v>74</v>
      </c>
      <c r="E26" s="22" t="s">
        <v>46</v>
      </c>
      <c r="F26" s="14" t="s">
        <v>389</v>
      </c>
      <c r="G26" s="22" t="s">
        <v>68</v>
      </c>
      <c r="H26" s="22" t="s">
        <v>196</v>
      </c>
      <c r="I26" s="14" t="s">
        <v>389</v>
      </c>
    </row>
    <row r="27" spans="1:9" ht="12.75" customHeight="1">
      <c r="A27" s="21" t="s">
        <v>59</v>
      </c>
      <c r="B27" s="22" t="s">
        <v>364</v>
      </c>
      <c r="C27" s="14" t="s">
        <v>389</v>
      </c>
      <c r="D27" s="22" t="s">
        <v>280</v>
      </c>
      <c r="E27" s="22" t="s">
        <v>269</v>
      </c>
      <c r="F27" s="14" t="s">
        <v>389</v>
      </c>
      <c r="G27" s="22" t="s">
        <v>283</v>
      </c>
      <c r="H27" s="22" t="s">
        <v>361</v>
      </c>
      <c r="I27" s="14" t="s">
        <v>389</v>
      </c>
    </row>
    <row r="28" spans="1:9" ht="12.75" customHeight="1">
      <c r="A28" s="21" t="s">
        <v>297</v>
      </c>
      <c r="B28" s="22" t="s">
        <v>268</v>
      </c>
      <c r="C28" s="14" t="s">
        <v>389</v>
      </c>
      <c r="D28" s="22" t="s">
        <v>1</v>
      </c>
      <c r="E28" s="22" t="s">
        <v>342</v>
      </c>
      <c r="F28" s="14">
        <v>17.93</v>
      </c>
      <c r="G28" s="22" t="s">
        <v>350</v>
      </c>
      <c r="H28" s="22" t="s">
        <v>109</v>
      </c>
      <c r="I28" s="14" t="s">
        <v>389</v>
      </c>
    </row>
    <row r="29" spans="1:9" ht="12.75" customHeight="1">
      <c r="A29" s="21" t="s">
        <v>139</v>
      </c>
      <c r="B29" s="22" t="s">
        <v>241</v>
      </c>
      <c r="C29" s="14">
        <v>331.33</v>
      </c>
      <c r="D29" s="22" t="s">
        <v>234</v>
      </c>
      <c r="E29" s="22" t="s">
        <v>368</v>
      </c>
      <c r="F29" s="14" t="s">
        <v>389</v>
      </c>
      <c r="G29" s="22" t="s">
        <v>325</v>
      </c>
      <c r="H29" s="22" t="s">
        <v>35</v>
      </c>
      <c r="I29" s="14" t="s">
        <v>389</v>
      </c>
    </row>
    <row r="30" spans="1:9" ht="12.75" customHeight="1">
      <c r="A30" s="21" t="s">
        <v>357</v>
      </c>
      <c r="B30" s="22" t="s">
        <v>377</v>
      </c>
      <c r="C30" s="14">
        <v>110.05</v>
      </c>
      <c r="D30" s="22" t="s">
        <v>3</v>
      </c>
      <c r="E30" s="22" t="s">
        <v>205</v>
      </c>
      <c r="F30" s="14">
        <v>23.08</v>
      </c>
      <c r="G30" s="22" t="s">
        <v>306</v>
      </c>
      <c r="H30" s="22" t="s">
        <v>217</v>
      </c>
      <c r="I30" s="14" t="s">
        <v>389</v>
      </c>
    </row>
    <row r="31" spans="1:9" ht="12.75" customHeight="1">
      <c r="A31" s="21" t="s">
        <v>190</v>
      </c>
      <c r="B31" s="22" t="s">
        <v>91</v>
      </c>
      <c r="C31" s="14" t="s">
        <v>389</v>
      </c>
      <c r="D31" s="22" t="s">
        <v>230</v>
      </c>
      <c r="E31" s="22" t="s">
        <v>360</v>
      </c>
      <c r="F31" s="14">
        <v>51.02</v>
      </c>
      <c r="G31" s="22" t="s">
        <v>379</v>
      </c>
      <c r="H31" s="22" t="s">
        <v>198</v>
      </c>
      <c r="I31" s="14" t="s">
        <v>389</v>
      </c>
    </row>
    <row r="32" spans="1:9" ht="12.75" customHeight="1">
      <c r="A32" s="21" t="s">
        <v>330</v>
      </c>
      <c r="B32" s="22" t="s">
        <v>315</v>
      </c>
      <c r="C32" s="14" t="s">
        <v>389</v>
      </c>
      <c r="D32" s="22" t="s">
        <v>337</v>
      </c>
      <c r="E32" s="22" t="s">
        <v>124</v>
      </c>
      <c r="F32" s="14">
        <v>6.1</v>
      </c>
      <c r="G32" s="22" t="s">
        <v>236</v>
      </c>
      <c r="H32" s="22" t="s">
        <v>179</v>
      </c>
      <c r="I32" s="14" t="s">
        <v>389</v>
      </c>
    </row>
    <row r="33" spans="1:9" ht="12.75" customHeight="1">
      <c r="A33" s="21" t="s">
        <v>122</v>
      </c>
      <c r="B33" s="22" t="s">
        <v>66</v>
      </c>
      <c r="C33" s="14"/>
      <c r="D33" s="22" t="s">
        <v>318</v>
      </c>
      <c r="E33" s="22" t="s">
        <v>88</v>
      </c>
      <c r="F33" s="14">
        <v>0.02</v>
      </c>
      <c r="G33" s="22" t="s">
        <v>348</v>
      </c>
      <c r="H33" s="22" t="s">
        <v>99</v>
      </c>
      <c r="I33" s="14" t="s">
        <v>389</v>
      </c>
    </row>
    <row r="34" spans="1:9" ht="12.75" customHeight="1">
      <c r="A34" s="21" t="s">
        <v>178</v>
      </c>
      <c r="B34" s="22" t="s">
        <v>158</v>
      </c>
      <c r="C34" s="14">
        <v>0.5</v>
      </c>
      <c r="D34" s="22" t="s">
        <v>274</v>
      </c>
      <c r="E34" s="22" t="s">
        <v>255</v>
      </c>
      <c r="F34" s="14" t="s">
        <v>389</v>
      </c>
      <c r="G34" s="22" t="s">
        <v>389</v>
      </c>
      <c r="H34" s="22" t="s">
        <v>389</v>
      </c>
      <c r="I34" s="14" t="s">
        <v>389</v>
      </c>
    </row>
    <row r="35" spans="1:9" ht="12.75" customHeight="1">
      <c r="A35" s="21" t="s">
        <v>389</v>
      </c>
      <c r="B35" s="22" t="s">
        <v>389</v>
      </c>
      <c r="C35" s="14" t="s">
        <v>389</v>
      </c>
      <c r="D35" s="22" t="s">
        <v>145</v>
      </c>
      <c r="E35" s="22" t="s">
        <v>9</v>
      </c>
      <c r="F35" s="14">
        <v>1.61</v>
      </c>
      <c r="G35" s="22" t="s">
        <v>389</v>
      </c>
      <c r="H35" s="22" t="s">
        <v>389</v>
      </c>
      <c r="I35" s="14" t="s">
        <v>389</v>
      </c>
    </row>
    <row r="36" spans="1:9" ht="12.75" customHeight="1">
      <c r="A36" s="86" t="s">
        <v>23</v>
      </c>
      <c r="B36" s="76" t="s">
        <v>389</v>
      </c>
      <c r="C36" s="14">
        <f>C8+C18</f>
        <v>3123.8399999999997</v>
      </c>
      <c r="D36" s="76" t="s">
        <v>173</v>
      </c>
      <c r="E36" s="76" t="s">
        <v>389</v>
      </c>
      <c r="F36" s="76" t="s">
        <v>389</v>
      </c>
      <c r="G36" s="76" t="s">
        <v>389</v>
      </c>
      <c r="H36" s="76" t="s">
        <v>389</v>
      </c>
      <c r="I36" s="14">
        <f>F8</f>
        <v>199.57000000000002</v>
      </c>
    </row>
    <row r="37" spans="1:9" ht="12.75" customHeight="1">
      <c r="A37" s="91" t="s">
        <v>79</v>
      </c>
      <c r="B37" s="91" t="s">
        <v>389</v>
      </c>
      <c r="C37" s="91" t="s">
        <v>389</v>
      </c>
      <c r="D37" s="91" t="s">
        <v>389</v>
      </c>
      <c r="E37" s="91" t="s">
        <v>389</v>
      </c>
      <c r="F37" s="91" t="s">
        <v>389</v>
      </c>
      <c r="G37" s="91" t="s">
        <v>389</v>
      </c>
      <c r="H37" s="91" t="s">
        <v>389</v>
      </c>
      <c r="I37" s="91" t="s">
        <v>389</v>
      </c>
    </row>
    <row r="38" ht="12.75" customHeight="1"/>
    <row r="39" ht="12.75" customHeight="1">
      <c r="E39" s="1" t="s">
        <v>222</v>
      </c>
    </row>
  </sheetData>
  <sheetProtection/>
  <mergeCells count="15">
    <mergeCell ref="C6:C7"/>
    <mergeCell ref="D6:D7"/>
    <mergeCell ref="E6:E7"/>
    <mergeCell ref="F6:F7"/>
    <mergeCell ref="G6:G7"/>
    <mergeCell ref="H6:H7"/>
    <mergeCell ref="A1:D1"/>
    <mergeCell ref="I6:I7"/>
    <mergeCell ref="A36:B36"/>
    <mergeCell ref="D36:H36"/>
    <mergeCell ref="A37:I37"/>
    <mergeCell ref="A5:C5"/>
    <mergeCell ref="D5:I5"/>
    <mergeCell ref="A6:A7"/>
    <mergeCell ref="B6:B7"/>
  </mergeCells>
  <printOptions/>
  <pageMargins left="0.2362204724409449" right="0.2362204724409449" top="0.5511811023622047" bottom="0.5511811023622047"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J20"/>
  <sheetViews>
    <sheetView zoomScalePageLayoutView="0" workbookViewId="0" topLeftCell="A1">
      <selection activeCell="A4" sqref="A4"/>
    </sheetView>
  </sheetViews>
  <sheetFormatPr defaultColWidth="9.140625" defaultRowHeight="12.75"/>
  <cols>
    <col min="1" max="6" width="16.00390625" style="0" customWidth="1"/>
    <col min="7" max="8" width="17.140625" style="0" customWidth="1"/>
    <col min="9" max="9" width="9.7109375" style="0" customWidth="1"/>
  </cols>
  <sheetData>
    <row r="1" spans="1:10" s="9" customFormat="1" ht="16.5" customHeight="1">
      <c r="A1" s="66" t="s">
        <v>404</v>
      </c>
      <c r="B1" s="66"/>
      <c r="C1" s="66"/>
      <c r="D1" s="66"/>
      <c r="E1" s="8"/>
      <c r="F1" s="8"/>
      <c r="G1" s="8"/>
      <c r="H1" s="8"/>
      <c r="I1" s="8"/>
      <c r="J1" s="8"/>
    </row>
    <row r="2" spans="1:8" ht="27" customHeight="1">
      <c r="A2" s="65" t="s">
        <v>252</v>
      </c>
      <c r="B2" s="65"/>
      <c r="C2" s="65"/>
      <c r="D2" s="65"/>
      <c r="E2" s="65"/>
      <c r="F2" s="65"/>
      <c r="G2" s="65"/>
      <c r="H2" s="65"/>
    </row>
    <row r="3" spans="1:8" ht="14.25">
      <c r="A3" s="8"/>
      <c r="B3" s="8"/>
      <c r="C3" s="8"/>
      <c r="D3" s="8"/>
      <c r="E3" s="8"/>
      <c r="F3" s="8"/>
      <c r="G3" s="8"/>
      <c r="H3" s="19" t="s">
        <v>58</v>
      </c>
    </row>
    <row r="4" spans="1:8" ht="14.25">
      <c r="A4" s="58" t="s">
        <v>436</v>
      </c>
      <c r="B4" s="8"/>
      <c r="C4" s="8"/>
      <c r="D4" s="8"/>
      <c r="E4" s="18" t="s">
        <v>65</v>
      </c>
      <c r="F4" s="8"/>
      <c r="G4" s="8"/>
      <c r="H4" s="19" t="s">
        <v>408</v>
      </c>
    </row>
    <row r="5" spans="1:8" ht="19.5" customHeight="1">
      <c r="A5" s="103" t="s">
        <v>383</v>
      </c>
      <c r="B5" s="104" t="s">
        <v>334</v>
      </c>
      <c r="C5" s="104" t="s">
        <v>389</v>
      </c>
      <c r="D5" s="104" t="s">
        <v>389</v>
      </c>
      <c r="E5" s="104" t="s">
        <v>389</v>
      </c>
      <c r="F5" s="104" t="s">
        <v>389</v>
      </c>
      <c r="G5" s="105" t="s">
        <v>119</v>
      </c>
      <c r="H5" s="105" t="s">
        <v>303</v>
      </c>
    </row>
    <row r="6" spans="1:8" ht="25.5" customHeight="1">
      <c r="A6" s="106" t="s">
        <v>87</v>
      </c>
      <c r="B6" s="100" t="s">
        <v>25</v>
      </c>
      <c r="C6" s="100" t="s">
        <v>221</v>
      </c>
      <c r="D6" s="100" t="s">
        <v>389</v>
      </c>
      <c r="E6" s="100" t="s">
        <v>389</v>
      </c>
      <c r="F6" s="100" t="s">
        <v>265</v>
      </c>
      <c r="G6" s="100" t="s">
        <v>119</v>
      </c>
      <c r="H6" s="100" t="s">
        <v>303</v>
      </c>
    </row>
    <row r="7" spans="1:8" ht="36.75" customHeight="1">
      <c r="A7" s="101" t="s">
        <v>155</v>
      </c>
      <c r="B7" s="100" t="s">
        <v>389</v>
      </c>
      <c r="C7" s="30" t="s">
        <v>157</v>
      </c>
      <c r="D7" s="30" t="s">
        <v>97</v>
      </c>
      <c r="E7" s="30" t="s">
        <v>71</v>
      </c>
      <c r="F7" s="100" t="s">
        <v>389</v>
      </c>
      <c r="G7" s="100" t="s">
        <v>389</v>
      </c>
      <c r="H7" s="100" t="s">
        <v>389</v>
      </c>
    </row>
    <row r="8" spans="1:8" ht="19.5" customHeight="1">
      <c r="A8" s="31" t="s">
        <v>117</v>
      </c>
      <c r="B8" s="32" t="s">
        <v>366</v>
      </c>
      <c r="C8" s="32" t="s">
        <v>165</v>
      </c>
      <c r="D8" s="32" t="s">
        <v>302</v>
      </c>
      <c r="E8" s="32" t="s">
        <v>133</v>
      </c>
      <c r="F8" s="32" t="s">
        <v>352</v>
      </c>
      <c r="G8" s="32" t="s">
        <v>197</v>
      </c>
      <c r="H8" s="32" t="s">
        <v>355</v>
      </c>
    </row>
    <row r="9" spans="1:8" ht="19.5" customHeight="1">
      <c r="A9" s="33">
        <f>B9+C9+F9</f>
        <v>16.33</v>
      </c>
      <c r="B9" s="14">
        <v>5.5</v>
      </c>
      <c r="C9" s="14">
        <f>SUM(D9:E9)</f>
        <v>8.51</v>
      </c>
      <c r="D9" s="14">
        <v>0</v>
      </c>
      <c r="E9" s="14">
        <v>8.51</v>
      </c>
      <c r="F9" s="14">
        <v>2.32</v>
      </c>
      <c r="G9" s="14" t="s">
        <v>389</v>
      </c>
      <c r="H9" s="14">
        <v>49.36</v>
      </c>
    </row>
    <row r="10" spans="1:8" ht="30.75" customHeight="1">
      <c r="A10" s="107" t="s">
        <v>172</v>
      </c>
      <c r="B10" s="107" t="s">
        <v>389</v>
      </c>
      <c r="C10" s="107" t="s">
        <v>389</v>
      </c>
      <c r="D10" s="107" t="s">
        <v>389</v>
      </c>
      <c r="E10" s="107" t="s">
        <v>389</v>
      </c>
      <c r="F10" s="107" t="s">
        <v>389</v>
      </c>
      <c r="G10" s="108" t="s">
        <v>389</v>
      </c>
      <c r="H10" s="108" t="s">
        <v>389</v>
      </c>
    </row>
    <row r="11" spans="1:8" ht="19.5" customHeight="1">
      <c r="A11" s="101" t="s">
        <v>324</v>
      </c>
      <c r="B11" s="102" t="s">
        <v>389</v>
      </c>
      <c r="C11" s="32" t="s">
        <v>63</v>
      </c>
      <c r="D11" s="102" t="s">
        <v>324</v>
      </c>
      <c r="E11" s="102" t="s">
        <v>389</v>
      </c>
      <c r="F11" s="32" t="s">
        <v>63</v>
      </c>
      <c r="G11" s="34" t="s">
        <v>389</v>
      </c>
      <c r="H11" s="34" t="s">
        <v>389</v>
      </c>
    </row>
    <row r="12" spans="1:8" ht="19.5" customHeight="1">
      <c r="A12" s="101" t="s">
        <v>210</v>
      </c>
      <c r="B12" s="102" t="s">
        <v>389</v>
      </c>
      <c r="C12" s="13">
        <v>2</v>
      </c>
      <c r="D12" s="102" t="s">
        <v>138</v>
      </c>
      <c r="E12" s="102" t="s">
        <v>389</v>
      </c>
      <c r="F12" s="13">
        <v>2</v>
      </c>
      <c r="G12" s="34" t="s">
        <v>389</v>
      </c>
      <c r="H12" s="34" t="s">
        <v>389</v>
      </c>
    </row>
    <row r="13" spans="1:8" ht="19.5" customHeight="1">
      <c r="A13" s="101" t="s">
        <v>85</v>
      </c>
      <c r="B13" s="102" t="s">
        <v>389</v>
      </c>
      <c r="C13" s="13" t="s">
        <v>389</v>
      </c>
      <c r="D13" s="102" t="s">
        <v>96</v>
      </c>
      <c r="E13" s="102" t="s">
        <v>389</v>
      </c>
      <c r="F13" s="13">
        <v>3</v>
      </c>
      <c r="G13" s="34" t="s">
        <v>389</v>
      </c>
      <c r="H13" s="34" t="s">
        <v>389</v>
      </c>
    </row>
    <row r="14" spans="1:8" ht="19.5" customHeight="1">
      <c r="A14" s="101" t="s">
        <v>289</v>
      </c>
      <c r="B14" s="102" t="s">
        <v>389</v>
      </c>
      <c r="C14" s="13">
        <v>11</v>
      </c>
      <c r="D14" s="102" t="s">
        <v>18</v>
      </c>
      <c r="E14" s="102" t="s">
        <v>389</v>
      </c>
      <c r="F14" s="13">
        <v>193</v>
      </c>
      <c r="G14" s="34" t="s">
        <v>389</v>
      </c>
      <c r="H14" s="34" t="s">
        <v>389</v>
      </c>
    </row>
    <row r="15" spans="1:8" ht="19.5" customHeight="1">
      <c r="A15" s="101" t="s">
        <v>43</v>
      </c>
      <c r="B15" s="102" t="s">
        <v>389</v>
      </c>
      <c r="C15" s="13"/>
      <c r="D15" s="102" t="s">
        <v>263</v>
      </c>
      <c r="E15" s="102" t="s">
        <v>389</v>
      </c>
      <c r="F15" s="13" t="s">
        <v>389</v>
      </c>
      <c r="G15" s="34" t="s">
        <v>389</v>
      </c>
      <c r="H15" s="34" t="s">
        <v>389</v>
      </c>
    </row>
    <row r="16" spans="1:8" ht="19.5" customHeight="1">
      <c r="A16" s="101" t="s">
        <v>36</v>
      </c>
      <c r="B16" s="102" t="s">
        <v>389</v>
      </c>
      <c r="C16" s="13" t="s">
        <v>389</v>
      </c>
      <c r="D16" s="102" t="s">
        <v>187</v>
      </c>
      <c r="E16" s="102" t="s">
        <v>389</v>
      </c>
      <c r="F16" s="13" t="s">
        <v>389</v>
      </c>
      <c r="G16" s="34" t="s">
        <v>389</v>
      </c>
      <c r="H16" s="34" t="s">
        <v>389</v>
      </c>
    </row>
    <row r="17" spans="1:8" ht="19.5" customHeight="1">
      <c r="A17" s="101" t="s">
        <v>232</v>
      </c>
      <c r="B17" s="102" t="s">
        <v>389</v>
      </c>
      <c r="C17" s="13">
        <v>92</v>
      </c>
      <c r="D17" s="102" t="s">
        <v>51</v>
      </c>
      <c r="E17" s="102" t="s">
        <v>389</v>
      </c>
      <c r="F17" s="13">
        <v>129</v>
      </c>
      <c r="G17" s="34" t="s">
        <v>389</v>
      </c>
      <c r="H17" s="34" t="s">
        <v>389</v>
      </c>
    </row>
    <row r="18" spans="1:8" ht="24.75" customHeight="1">
      <c r="A18" s="109" t="s">
        <v>22</v>
      </c>
      <c r="B18" s="110" t="s">
        <v>389</v>
      </c>
      <c r="C18" s="110" t="s">
        <v>389</v>
      </c>
      <c r="D18" s="110" t="s">
        <v>389</v>
      </c>
      <c r="E18" s="110" t="s">
        <v>389</v>
      </c>
      <c r="F18" s="110" t="s">
        <v>389</v>
      </c>
      <c r="G18" s="34" t="s">
        <v>389</v>
      </c>
      <c r="H18" s="34" t="s">
        <v>389</v>
      </c>
    </row>
    <row r="20" ht="12.75">
      <c r="E20" s="1" t="s">
        <v>62</v>
      </c>
    </row>
  </sheetData>
  <sheetProtection/>
  <mergeCells count="25">
    <mergeCell ref="A13:B13"/>
    <mergeCell ref="D13:E13"/>
    <mergeCell ref="A17:B17"/>
    <mergeCell ref="D17:E17"/>
    <mergeCell ref="A18:F18"/>
    <mergeCell ref="A15:B15"/>
    <mergeCell ref="D15:E15"/>
    <mergeCell ref="A16:B16"/>
    <mergeCell ref="D16:E16"/>
    <mergeCell ref="C6:E6"/>
    <mergeCell ref="A10:H10"/>
    <mergeCell ref="A11:B11"/>
    <mergeCell ref="D11:E11"/>
    <mergeCell ref="A12:B12"/>
    <mergeCell ref="D12:E12"/>
    <mergeCell ref="F6:F7"/>
    <mergeCell ref="A14:B14"/>
    <mergeCell ref="D14:E14"/>
    <mergeCell ref="A1:D1"/>
    <mergeCell ref="A2:H2"/>
    <mergeCell ref="A5:F5"/>
    <mergeCell ref="G5:G7"/>
    <mergeCell ref="H5:H7"/>
    <mergeCell ref="A6:A7"/>
    <mergeCell ref="B6:B7"/>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2018-08-15T05:56:48Z</cp:lastPrinted>
  <dcterms:modified xsi:type="dcterms:W3CDTF">2018-08-27T05:48:08Z</dcterms:modified>
  <cp:category/>
  <cp:version/>
  <cp:contentType/>
  <cp:contentStatus/>
</cp:coreProperties>
</file>